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45" windowHeight="12780" activeTab="5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</sheets>
  <definedNames>
    <definedName name="_xlnm.Print_Area" localSheetId="0">'GENNAIO'!$A$1:$F$20</definedName>
  </definedNames>
  <calcPr fullCalcOnLoad="1"/>
</workbook>
</file>

<file path=xl/sharedStrings.xml><?xml version="1.0" encoding="utf-8"?>
<sst xmlns="http://schemas.openxmlformats.org/spreadsheetml/2006/main" count="114" uniqueCount="24">
  <si>
    <t>N. DIPENDENTI PER SETTORE</t>
  </si>
  <si>
    <t>ART. 21 LEGGE 18.06.2009 N. 69</t>
  </si>
  <si>
    <t xml:space="preserve">          C O M U N E   D I   Q U A R T O   D' A L T I N O</t>
  </si>
  <si>
    <t>TOTALE GIORNI PRESENZA (A-F)</t>
  </si>
  <si>
    <t xml:space="preserve">TASSI DI ASSENZA  E PRESENZA DEL PERSONALE  </t>
  </si>
  <si>
    <t>PERCENTUALE ASSENZE</t>
  </si>
  <si>
    <t>PERCENTUALE DI PRESENZA</t>
  </si>
  <si>
    <t>A.  FERIE</t>
  </si>
  <si>
    <t>B. ASSENZE PER CONGEDO DI MATERNITA' E CONGEDO PARENTALE</t>
  </si>
  <si>
    <t>D.  MALATTIA - INFORTUNIO</t>
  </si>
  <si>
    <t>TOTALE GIORNI ASSENZA (A+ B + C + D)</t>
  </si>
  <si>
    <r>
      <t xml:space="preserve"> TOTALE GIORNI LAVORATIVI                                </t>
    </r>
    <r>
      <rPr>
        <b/>
        <sz val="7"/>
        <rFont val="Tahoma"/>
        <family val="2"/>
      </rPr>
      <t>(N. GIORNI LAVORATIVI  x N. DIPENDENTI DEL SETTORE)</t>
    </r>
  </si>
  <si>
    <r>
      <t xml:space="preserve">C.  ASSENZE ALTRI MOTIVI                      </t>
    </r>
    <r>
      <rPr>
        <b/>
        <sz val="7"/>
        <rFont val="Tahoma"/>
        <family val="2"/>
      </rPr>
      <t>(PERMESSI RETRIBUTI, PERMESSI LUTTO,  CONCORSI ED ESAMI  ECC..)</t>
    </r>
  </si>
  <si>
    <t>AREA PROMOZIONE E ISTRUZIONE</t>
  </si>
  <si>
    <t>AREA ECONOMICA</t>
  </si>
  <si>
    <t>AREA TECNICA</t>
  </si>
  <si>
    <t xml:space="preserve">AREA POLIZIA LOCALE </t>
  </si>
  <si>
    <t>AREA AMMINISTRATIVA</t>
  </si>
  <si>
    <t>MESE DI GENNAIO 2018</t>
  </si>
  <si>
    <t>MESE DI FEBBRAIO 2018</t>
  </si>
  <si>
    <t>MESE DI MARZO 2018</t>
  </si>
  <si>
    <t>MESE DI APRILE 2018</t>
  </si>
  <si>
    <t>MESE DI MAGGIO 2018</t>
  </si>
  <si>
    <t>MESE DI GIUGNO 2018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</si>
</sst>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000"/>
    <numFmt numFmtId="185" formatCode="0.0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%"/>
    <numFmt numFmtId="194" formatCode="0.000%"/>
    <numFmt numFmtId="195" formatCode="0.0000%"/>
    <numFmt numFmtId="196" formatCode="&quot;Sì&quot;;&quot;Sì&quot;;&quot;No&quot;"/>
    <numFmt numFmtId="197" formatCode="&quot;Vero&quot;;&quot;Vero&quot;;&quot;Falso&quot;"/>
    <numFmt numFmtId="198" formatCode="&quot;Attivo&quot;;&quot;Attivo&quot;;&quot;Disattivo&quot;"/>
    <numFmt numFmtId="199" formatCode="[$€-2]\ #.##000_);[Red]\([$€-2]\ #.##000\)"/>
    <numFmt numFmtId="200" formatCode="_-* #,##0.0000_-;\-* #,##0.0000_-;_-* &quot;-&quot;????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b/>
      <sz val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266700</xdr:rowOff>
    </xdr:from>
    <xdr:to>
      <xdr:col>0</xdr:col>
      <xdr:colOff>1524000</xdr:colOff>
      <xdr:row>3</xdr:row>
      <xdr:rowOff>190500</xdr:rowOff>
    </xdr:to>
    <xdr:pic>
      <xdr:nvPicPr>
        <xdr:cNvPr id="1" name="Picture 1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266700</xdr:rowOff>
    </xdr:from>
    <xdr:to>
      <xdr:col>0</xdr:col>
      <xdr:colOff>1524000</xdr:colOff>
      <xdr:row>3</xdr:row>
      <xdr:rowOff>190500</xdr:rowOff>
    </xdr:to>
    <xdr:pic>
      <xdr:nvPicPr>
        <xdr:cNvPr id="1" name="Picture 1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266700</xdr:rowOff>
    </xdr:from>
    <xdr:to>
      <xdr:col>0</xdr:col>
      <xdr:colOff>1524000</xdr:colOff>
      <xdr:row>3</xdr:row>
      <xdr:rowOff>190500</xdr:rowOff>
    </xdr:to>
    <xdr:pic>
      <xdr:nvPicPr>
        <xdr:cNvPr id="1" name="Picture 1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266700</xdr:rowOff>
    </xdr:from>
    <xdr:to>
      <xdr:col>0</xdr:col>
      <xdr:colOff>1524000</xdr:colOff>
      <xdr:row>3</xdr:row>
      <xdr:rowOff>190500</xdr:rowOff>
    </xdr:to>
    <xdr:pic>
      <xdr:nvPicPr>
        <xdr:cNvPr id="1" name="Picture 1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266700</xdr:rowOff>
    </xdr:from>
    <xdr:to>
      <xdr:col>0</xdr:col>
      <xdr:colOff>1524000</xdr:colOff>
      <xdr:row>3</xdr:row>
      <xdr:rowOff>190500</xdr:rowOff>
    </xdr:to>
    <xdr:pic>
      <xdr:nvPicPr>
        <xdr:cNvPr id="1" name="Picture 1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266700</xdr:rowOff>
    </xdr:from>
    <xdr:to>
      <xdr:col>0</xdr:col>
      <xdr:colOff>1524000</xdr:colOff>
      <xdr:row>3</xdr:row>
      <xdr:rowOff>190500</xdr:rowOff>
    </xdr:to>
    <xdr:pic>
      <xdr:nvPicPr>
        <xdr:cNvPr id="1" name="Picture 1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3.140625" style="7" customWidth="1"/>
    <col min="2" max="2" width="23.8515625" style="1" customWidth="1"/>
    <col min="3" max="3" width="22.7109375" style="1" customWidth="1"/>
    <col min="4" max="4" width="22.00390625" style="1" customWidth="1"/>
    <col min="5" max="5" width="19.421875" style="1" customWidth="1"/>
    <col min="6" max="6" width="18.140625" style="1" customWidth="1"/>
    <col min="7" max="7" width="9.140625" style="14" customWidth="1"/>
    <col min="8" max="16384" width="9.140625" style="1" customWidth="1"/>
  </cols>
  <sheetData>
    <row r="1" spans="1:6" ht="52.5" customHeight="1">
      <c r="A1" s="18" t="s">
        <v>2</v>
      </c>
      <c r="B1" s="18"/>
      <c r="C1" s="18"/>
      <c r="D1" s="18"/>
      <c r="E1" s="18"/>
      <c r="F1" s="18"/>
    </row>
    <row r="4" spans="1:6" ht="26.25" customHeight="1">
      <c r="A4" s="19" t="s">
        <v>1</v>
      </c>
      <c r="B4" s="19"/>
      <c r="C4" s="19"/>
      <c r="D4" s="19"/>
      <c r="E4" s="19"/>
      <c r="F4" s="19"/>
    </row>
    <row r="5" spans="1:5" ht="12.75">
      <c r="A5" s="2"/>
      <c r="B5" s="3"/>
      <c r="C5" s="3"/>
      <c r="D5" s="3"/>
      <c r="E5" s="3"/>
    </row>
    <row r="6" spans="1:6" ht="18">
      <c r="A6" s="20" t="s">
        <v>4</v>
      </c>
      <c r="B6" s="20"/>
      <c r="C6" s="20"/>
      <c r="D6" s="20"/>
      <c r="E6" s="20"/>
      <c r="F6" s="20"/>
    </row>
    <row r="7" spans="1:5" ht="18">
      <c r="A7" s="6"/>
      <c r="B7" s="6"/>
      <c r="C7" s="6"/>
      <c r="D7" s="6"/>
      <c r="E7" s="6"/>
    </row>
    <row r="8" spans="1:6" ht="17.25" customHeight="1">
      <c r="A8" s="20" t="s">
        <v>18</v>
      </c>
      <c r="B8" s="20"/>
      <c r="C8" s="20"/>
      <c r="D8" s="20"/>
      <c r="E8" s="20"/>
      <c r="F8" s="20"/>
    </row>
    <row r="10" spans="1:8" ht="45" customHeight="1">
      <c r="A10" s="8"/>
      <c r="B10" s="10" t="s">
        <v>13</v>
      </c>
      <c r="C10" s="10" t="s">
        <v>14</v>
      </c>
      <c r="D10" s="10" t="s">
        <v>15</v>
      </c>
      <c r="E10" s="10" t="s">
        <v>16</v>
      </c>
      <c r="F10" s="10" t="s">
        <v>17</v>
      </c>
      <c r="H10" s="17"/>
    </row>
    <row r="11" spans="1:8" ht="45" customHeight="1">
      <c r="A11" s="9" t="s">
        <v>0</v>
      </c>
      <c r="B11" s="10">
        <v>3</v>
      </c>
      <c r="C11" s="10">
        <v>5</v>
      </c>
      <c r="D11" s="10">
        <v>12</v>
      </c>
      <c r="E11" s="10">
        <v>5</v>
      </c>
      <c r="F11" s="10">
        <v>10</v>
      </c>
      <c r="H11" s="14"/>
    </row>
    <row r="12" spans="1:8" ht="49.5" customHeight="1">
      <c r="A12" s="9" t="s">
        <v>11</v>
      </c>
      <c r="B12" s="11">
        <v>66</v>
      </c>
      <c r="C12" s="11">
        <v>110</v>
      </c>
      <c r="D12" s="11">
        <v>264</v>
      </c>
      <c r="E12" s="11">
        <v>119</v>
      </c>
      <c r="F12" s="11">
        <v>226</v>
      </c>
      <c r="H12" s="15"/>
    </row>
    <row r="13" spans="1:6" ht="45" customHeight="1">
      <c r="A13" s="9" t="s">
        <v>7</v>
      </c>
      <c r="B13" s="11">
        <v>5</v>
      </c>
      <c r="C13" s="11">
        <v>3</v>
      </c>
      <c r="D13" s="11">
        <v>41</v>
      </c>
      <c r="E13" s="11">
        <v>14</v>
      </c>
      <c r="F13" s="11">
        <v>21</v>
      </c>
    </row>
    <row r="14" spans="1:6" ht="45" customHeight="1">
      <c r="A14" s="9" t="s">
        <v>8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</row>
    <row r="15" spans="1:8" ht="45" customHeight="1">
      <c r="A15" s="9" t="s">
        <v>12</v>
      </c>
      <c r="B15" s="11">
        <v>0</v>
      </c>
      <c r="C15" s="11">
        <f>10+3</f>
        <v>13</v>
      </c>
      <c r="D15" s="11">
        <v>1</v>
      </c>
      <c r="E15" s="11">
        <v>1</v>
      </c>
      <c r="F15" s="11">
        <f>3+3</f>
        <v>6</v>
      </c>
      <c r="H15" s="14"/>
    </row>
    <row r="16" spans="1:8" ht="45" customHeight="1">
      <c r="A16" s="9" t="s">
        <v>9</v>
      </c>
      <c r="B16" s="11">
        <v>0</v>
      </c>
      <c r="C16" s="11">
        <v>0</v>
      </c>
      <c r="D16" s="11">
        <v>11</v>
      </c>
      <c r="E16" s="11">
        <v>1</v>
      </c>
      <c r="F16" s="11">
        <v>6</v>
      </c>
      <c r="H16" s="16"/>
    </row>
    <row r="17" spans="1:8" ht="45" customHeight="1">
      <c r="A17" s="9" t="s">
        <v>10</v>
      </c>
      <c r="B17" s="11">
        <f>SUM(B13:B16)</f>
        <v>5</v>
      </c>
      <c r="C17" s="11">
        <f>SUM(C13:C16)</f>
        <v>16</v>
      </c>
      <c r="D17" s="11">
        <f>SUM(D13:D16)</f>
        <v>53</v>
      </c>
      <c r="E17" s="11">
        <f>SUM(E13:E16)</f>
        <v>16</v>
      </c>
      <c r="F17" s="11">
        <f>SUM(F13:F16)</f>
        <v>33</v>
      </c>
      <c r="H17" s="16"/>
    </row>
    <row r="18" spans="1:6" ht="45" customHeight="1">
      <c r="A18" s="9" t="s">
        <v>5</v>
      </c>
      <c r="B18" s="12">
        <f>B17/B12</f>
        <v>0.07575757575757576</v>
      </c>
      <c r="C18" s="12">
        <f>C17/C12</f>
        <v>0.14545454545454545</v>
      </c>
      <c r="D18" s="12">
        <f>D17/D12</f>
        <v>0.20075757575757575</v>
      </c>
      <c r="E18" s="12">
        <f>E17/E12</f>
        <v>0.13445378151260504</v>
      </c>
      <c r="F18" s="12">
        <f>F17/F12</f>
        <v>0.14601769911504425</v>
      </c>
    </row>
    <row r="19" spans="1:6" ht="45" customHeight="1" hidden="1">
      <c r="A19" s="9" t="s">
        <v>3</v>
      </c>
      <c r="B19" s="13"/>
      <c r="C19" s="13"/>
      <c r="D19" s="13"/>
      <c r="E19" s="13"/>
      <c r="F19" s="13"/>
    </row>
    <row r="20" spans="1:6" ht="45" customHeight="1">
      <c r="A20" s="9" t="s">
        <v>6</v>
      </c>
      <c r="B20" s="12">
        <f>100%-B18</f>
        <v>0.9242424242424242</v>
      </c>
      <c r="C20" s="12">
        <f>100%-C18</f>
        <v>0.8545454545454545</v>
      </c>
      <c r="D20" s="12">
        <f>100%-D18</f>
        <v>0.7992424242424243</v>
      </c>
      <c r="E20" s="12">
        <f>100%-E18</f>
        <v>0.865546218487395</v>
      </c>
      <c r="F20" s="12">
        <f>100%-F18</f>
        <v>0.8539823008849557</v>
      </c>
    </row>
    <row r="24" ht="12.75">
      <c r="E24" s="4"/>
    </row>
    <row r="25" ht="14.25">
      <c r="E25" s="5"/>
    </row>
    <row r="26" ht="14.25">
      <c r="E26" s="5"/>
    </row>
    <row r="27" ht="14.25">
      <c r="E27" s="5"/>
    </row>
    <row r="28" ht="12.75">
      <c r="E28" s="4"/>
    </row>
    <row r="29" ht="12.75">
      <c r="E29" s="4"/>
    </row>
  </sheetData>
  <sheetProtection/>
  <mergeCells count="4">
    <mergeCell ref="A1:F1"/>
    <mergeCell ref="A4:F4"/>
    <mergeCell ref="A6:F6"/>
    <mergeCell ref="A8:F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43.140625" style="7" customWidth="1"/>
    <col min="2" max="2" width="23.8515625" style="1" customWidth="1"/>
    <col min="3" max="3" width="22.7109375" style="1" customWidth="1"/>
    <col min="4" max="4" width="22.00390625" style="1" customWidth="1"/>
    <col min="5" max="5" width="19.421875" style="1" customWidth="1"/>
    <col min="6" max="6" width="18.140625" style="1" customWidth="1"/>
    <col min="7" max="7" width="9.140625" style="14" customWidth="1"/>
    <col min="8" max="16384" width="9.140625" style="1" customWidth="1"/>
  </cols>
  <sheetData>
    <row r="1" spans="1:6" ht="52.5" customHeight="1">
      <c r="A1" s="18" t="s">
        <v>2</v>
      </c>
      <c r="B1" s="18"/>
      <c r="C1" s="18"/>
      <c r="D1" s="18"/>
      <c r="E1" s="18"/>
      <c r="F1" s="18"/>
    </row>
    <row r="4" spans="1:6" ht="26.25" customHeight="1">
      <c r="A4" s="19" t="s">
        <v>1</v>
      </c>
      <c r="B4" s="19"/>
      <c r="C4" s="19"/>
      <c r="D4" s="19"/>
      <c r="E4" s="19"/>
      <c r="F4" s="19"/>
    </row>
    <row r="5" spans="1:5" ht="12.75">
      <c r="A5" s="2"/>
      <c r="B5" s="3"/>
      <c r="C5" s="3"/>
      <c r="D5" s="3"/>
      <c r="E5" s="3"/>
    </row>
    <row r="6" spans="1:6" ht="18">
      <c r="A6" s="20" t="s">
        <v>4</v>
      </c>
      <c r="B6" s="20"/>
      <c r="C6" s="20"/>
      <c r="D6" s="20"/>
      <c r="E6" s="20"/>
      <c r="F6" s="20"/>
    </row>
    <row r="7" spans="1:5" ht="18">
      <c r="A7" s="6"/>
      <c r="B7" s="6"/>
      <c r="C7" s="6"/>
      <c r="D7" s="6"/>
      <c r="E7" s="6"/>
    </row>
    <row r="8" spans="1:6" ht="17.25" customHeight="1">
      <c r="A8" s="20" t="s">
        <v>19</v>
      </c>
      <c r="B8" s="20"/>
      <c r="C8" s="20"/>
      <c r="D8" s="20"/>
      <c r="E8" s="20"/>
      <c r="F8" s="20"/>
    </row>
    <row r="10" spans="1:8" ht="45" customHeight="1">
      <c r="A10" s="8"/>
      <c r="B10" s="10" t="s">
        <v>13</v>
      </c>
      <c r="C10" s="10" t="s">
        <v>14</v>
      </c>
      <c r="D10" s="10" t="s">
        <v>15</v>
      </c>
      <c r="E10" s="10" t="s">
        <v>16</v>
      </c>
      <c r="F10" s="10" t="s">
        <v>17</v>
      </c>
      <c r="H10" s="17"/>
    </row>
    <row r="11" spans="1:8" ht="45" customHeight="1">
      <c r="A11" s="9" t="s">
        <v>0</v>
      </c>
      <c r="B11" s="10">
        <v>3</v>
      </c>
      <c r="C11" s="10">
        <v>5</v>
      </c>
      <c r="D11" s="10">
        <v>12</v>
      </c>
      <c r="E11" s="10">
        <v>5</v>
      </c>
      <c r="F11" s="10">
        <v>10</v>
      </c>
      <c r="H11" s="14"/>
    </row>
    <row r="12" spans="1:8" ht="49.5" customHeight="1">
      <c r="A12" s="9" t="s">
        <v>11</v>
      </c>
      <c r="B12" s="11">
        <v>60</v>
      </c>
      <c r="C12" s="11">
        <v>100</v>
      </c>
      <c r="D12" s="11">
        <v>240</v>
      </c>
      <c r="E12" s="11">
        <v>112</v>
      </c>
      <c r="F12" s="11">
        <v>208</v>
      </c>
      <c r="H12" s="15"/>
    </row>
    <row r="13" spans="1:6" ht="45" customHeight="1">
      <c r="A13" s="9" t="s">
        <v>7</v>
      </c>
      <c r="B13" s="11">
        <v>4</v>
      </c>
      <c r="C13" s="11">
        <v>8</v>
      </c>
      <c r="D13" s="11">
        <v>29</v>
      </c>
      <c r="E13" s="11">
        <v>10</v>
      </c>
      <c r="F13" s="11">
        <v>8</v>
      </c>
    </row>
    <row r="14" spans="1:6" ht="45" customHeight="1">
      <c r="A14" s="9" t="s">
        <v>8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</row>
    <row r="15" spans="1:8" ht="45" customHeight="1">
      <c r="A15" s="9" t="s">
        <v>12</v>
      </c>
      <c r="B15" s="11">
        <v>0</v>
      </c>
      <c r="C15" s="11">
        <v>10</v>
      </c>
      <c r="D15" s="11">
        <v>1</v>
      </c>
      <c r="E15" s="11">
        <v>2</v>
      </c>
      <c r="F15" s="11">
        <v>4</v>
      </c>
      <c r="H15" s="14"/>
    </row>
    <row r="16" spans="1:8" ht="45" customHeight="1">
      <c r="A16" s="9" t="s">
        <v>9</v>
      </c>
      <c r="B16" s="11">
        <v>5</v>
      </c>
      <c r="C16" s="11">
        <v>0</v>
      </c>
      <c r="D16" s="11">
        <v>2</v>
      </c>
      <c r="E16" s="11">
        <v>3</v>
      </c>
      <c r="F16" s="11">
        <v>4</v>
      </c>
      <c r="H16" s="16"/>
    </row>
    <row r="17" spans="1:8" ht="45" customHeight="1">
      <c r="A17" s="9" t="s">
        <v>10</v>
      </c>
      <c r="B17" s="11">
        <f>SUM(B13:B16)</f>
        <v>9</v>
      </c>
      <c r="C17" s="11">
        <f>SUM(C13:C16)</f>
        <v>18</v>
      </c>
      <c r="D17" s="11">
        <f>SUM(D13:D16)</f>
        <v>32</v>
      </c>
      <c r="E17" s="11">
        <f>SUM(E13:E16)</f>
        <v>15</v>
      </c>
      <c r="F17" s="11">
        <f>SUM(F13:F16)</f>
        <v>16</v>
      </c>
      <c r="H17" s="16"/>
    </row>
    <row r="18" spans="1:6" ht="45" customHeight="1">
      <c r="A18" s="9" t="s">
        <v>5</v>
      </c>
      <c r="B18" s="12">
        <f>B17/B12</f>
        <v>0.15</v>
      </c>
      <c r="C18" s="12">
        <f>C17/C12</f>
        <v>0.18</v>
      </c>
      <c r="D18" s="12">
        <f>D17/D12</f>
        <v>0.13333333333333333</v>
      </c>
      <c r="E18" s="12">
        <f>E17/E12</f>
        <v>0.13392857142857142</v>
      </c>
      <c r="F18" s="12">
        <f>F17/F12</f>
        <v>0.07692307692307693</v>
      </c>
    </row>
    <row r="19" spans="1:6" ht="45" customHeight="1" hidden="1">
      <c r="A19" s="9" t="s">
        <v>3</v>
      </c>
      <c r="B19" s="13"/>
      <c r="C19" s="13"/>
      <c r="D19" s="13"/>
      <c r="E19" s="13"/>
      <c r="F19" s="13"/>
    </row>
    <row r="20" spans="1:6" ht="45" customHeight="1">
      <c r="A20" s="9" t="s">
        <v>6</v>
      </c>
      <c r="B20" s="12">
        <f>100%-B18</f>
        <v>0.85</v>
      </c>
      <c r="C20" s="12">
        <f>100%-C18</f>
        <v>0.8200000000000001</v>
      </c>
      <c r="D20" s="12">
        <f>100%-D18</f>
        <v>0.8666666666666667</v>
      </c>
      <c r="E20" s="12">
        <f>100%-E18</f>
        <v>0.8660714285714286</v>
      </c>
      <c r="F20" s="12">
        <f>100%-F18</f>
        <v>0.9230769230769231</v>
      </c>
    </row>
    <row r="24" ht="12.75">
      <c r="E24" s="4"/>
    </row>
    <row r="25" ht="14.25">
      <c r="E25" s="5"/>
    </row>
    <row r="26" ht="14.25">
      <c r="E26" s="5"/>
    </row>
    <row r="27" ht="14.25">
      <c r="E27" s="5"/>
    </row>
    <row r="28" ht="12.75">
      <c r="E28" s="4"/>
    </row>
    <row r="29" ht="12.75">
      <c r="E29" s="4"/>
    </row>
  </sheetData>
  <sheetProtection/>
  <mergeCells count="4">
    <mergeCell ref="A1:F1"/>
    <mergeCell ref="A4:F4"/>
    <mergeCell ref="A6:F6"/>
    <mergeCell ref="A8:F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43.140625" style="7" customWidth="1"/>
    <col min="2" max="2" width="23.8515625" style="1" customWidth="1"/>
    <col min="3" max="3" width="22.7109375" style="1" customWidth="1"/>
    <col min="4" max="4" width="22.00390625" style="1" customWidth="1"/>
    <col min="5" max="5" width="19.421875" style="1" customWidth="1"/>
    <col min="6" max="6" width="18.140625" style="1" customWidth="1"/>
    <col min="7" max="7" width="9.140625" style="14" customWidth="1"/>
    <col min="8" max="16384" width="9.140625" style="1" customWidth="1"/>
  </cols>
  <sheetData>
    <row r="1" spans="1:6" ht="52.5" customHeight="1">
      <c r="A1" s="18" t="s">
        <v>2</v>
      </c>
      <c r="B1" s="18"/>
      <c r="C1" s="18"/>
      <c r="D1" s="18"/>
      <c r="E1" s="18"/>
      <c r="F1" s="18"/>
    </row>
    <row r="4" spans="1:6" ht="26.25" customHeight="1">
      <c r="A4" s="19" t="s">
        <v>1</v>
      </c>
      <c r="B4" s="19"/>
      <c r="C4" s="19"/>
      <c r="D4" s="19"/>
      <c r="E4" s="19"/>
      <c r="F4" s="19"/>
    </row>
    <row r="5" spans="1:5" ht="12.75">
      <c r="A5" s="2"/>
      <c r="B5" s="3"/>
      <c r="C5" s="3"/>
      <c r="D5" s="3"/>
      <c r="E5" s="3"/>
    </row>
    <row r="6" spans="1:6" ht="18">
      <c r="A6" s="20" t="s">
        <v>4</v>
      </c>
      <c r="B6" s="20"/>
      <c r="C6" s="20"/>
      <c r="D6" s="20"/>
      <c r="E6" s="20"/>
      <c r="F6" s="20"/>
    </row>
    <row r="7" spans="1:5" ht="18">
      <c r="A7" s="6"/>
      <c r="B7" s="6"/>
      <c r="C7" s="6"/>
      <c r="D7" s="6"/>
      <c r="E7" s="6"/>
    </row>
    <row r="8" spans="1:6" ht="17.25" customHeight="1">
      <c r="A8" s="20" t="s">
        <v>20</v>
      </c>
      <c r="B8" s="20"/>
      <c r="C8" s="20"/>
      <c r="D8" s="20"/>
      <c r="E8" s="20"/>
      <c r="F8" s="20"/>
    </row>
    <row r="10" spans="1:8" ht="45" customHeight="1">
      <c r="A10" s="8"/>
      <c r="B10" s="10" t="s">
        <v>13</v>
      </c>
      <c r="C10" s="10" t="s">
        <v>14</v>
      </c>
      <c r="D10" s="10" t="s">
        <v>15</v>
      </c>
      <c r="E10" s="10" t="s">
        <v>16</v>
      </c>
      <c r="F10" s="10" t="s">
        <v>17</v>
      </c>
      <c r="H10" s="17"/>
    </row>
    <row r="11" spans="1:8" ht="45" customHeight="1">
      <c r="A11" s="9" t="s">
        <v>0</v>
      </c>
      <c r="B11" s="10">
        <v>3</v>
      </c>
      <c r="C11" s="10">
        <v>5</v>
      </c>
      <c r="D11" s="10">
        <v>12</v>
      </c>
      <c r="E11" s="10">
        <v>5</v>
      </c>
      <c r="F11" s="10">
        <v>10</v>
      </c>
      <c r="H11" s="14"/>
    </row>
    <row r="12" spans="1:8" ht="49.5" customHeight="1">
      <c r="A12" s="9" t="s">
        <v>11</v>
      </c>
      <c r="B12" s="11">
        <v>66</v>
      </c>
      <c r="C12" s="11">
        <v>110</v>
      </c>
      <c r="D12" s="11">
        <v>264</v>
      </c>
      <c r="E12" s="11">
        <v>125</v>
      </c>
      <c r="F12" s="11">
        <v>225</v>
      </c>
      <c r="H12" s="15"/>
    </row>
    <row r="13" spans="1:6" ht="45" customHeight="1">
      <c r="A13" s="9" t="s">
        <v>7</v>
      </c>
      <c r="B13" s="11">
        <v>4</v>
      </c>
      <c r="C13" s="11">
        <v>1</v>
      </c>
      <c r="D13" s="11">
        <v>21</v>
      </c>
      <c r="E13" s="11">
        <v>5</v>
      </c>
      <c r="F13" s="11">
        <v>15</v>
      </c>
    </row>
    <row r="14" spans="1:6" ht="45" customHeight="1">
      <c r="A14" s="9" t="s">
        <v>8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</row>
    <row r="15" spans="1:8" ht="45" customHeight="1">
      <c r="A15" s="9" t="s">
        <v>12</v>
      </c>
      <c r="B15" s="11">
        <v>1</v>
      </c>
      <c r="C15" s="11">
        <v>14</v>
      </c>
      <c r="D15" s="11">
        <v>6</v>
      </c>
      <c r="E15" s="11">
        <v>2</v>
      </c>
      <c r="F15" s="11">
        <v>5</v>
      </c>
      <c r="H15" s="14"/>
    </row>
    <row r="16" spans="1:8" ht="45" customHeight="1">
      <c r="A16" s="9" t="s">
        <v>9</v>
      </c>
      <c r="B16" s="11">
        <v>0</v>
      </c>
      <c r="C16" s="11">
        <v>0</v>
      </c>
      <c r="D16" s="11">
        <v>1</v>
      </c>
      <c r="E16" s="11">
        <v>8</v>
      </c>
      <c r="F16" s="11">
        <v>9</v>
      </c>
      <c r="H16" s="16"/>
    </row>
    <row r="17" spans="1:8" ht="45" customHeight="1">
      <c r="A17" s="9" t="s">
        <v>10</v>
      </c>
      <c r="B17" s="11">
        <f>SUM(B13:B16)</f>
        <v>5</v>
      </c>
      <c r="C17" s="11">
        <f>SUM(C13:C16)</f>
        <v>15</v>
      </c>
      <c r="D17" s="11">
        <f>SUM(D13:D16)</f>
        <v>28</v>
      </c>
      <c r="E17" s="11">
        <f>SUM(E13:E16)</f>
        <v>15</v>
      </c>
      <c r="F17" s="11">
        <f>SUM(F13:F16)</f>
        <v>29</v>
      </c>
      <c r="H17" s="16"/>
    </row>
    <row r="18" spans="1:6" ht="45" customHeight="1">
      <c r="A18" s="9" t="s">
        <v>5</v>
      </c>
      <c r="B18" s="12">
        <f>B17/B12</f>
        <v>0.07575757575757576</v>
      </c>
      <c r="C18" s="12">
        <f>C17/C12</f>
        <v>0.13636363636363635</v>
      </c>
      <c r="D18" s="12">
        <f>D17/D12</f>
        <v>0.10606060606060606</v>
      </c>
      <c r="E18" s="12">
        <f>E17/E12</f>
        <v>0.12</v>
      </c>
      <c r="F18" s="12">
        <f>F17/F12</f>
        <v>0.1288888888888889</v>
      </c>
    </row>
    <row r="19" spans="1:6" ht="45" customHeight="1" hidden="1">
      <c r="A19" s="9" t="s">
        <v>3</v>
      </c>
      <c r="B19" s="13"/>
      <c r="C19" s="13"/>
      <c r="D19" s="13"/>
      <c r="E19" s="13"/>
      <c r="F19" s="13"/>
    </row>
    <row r="20" spans="1:6" ht="45" customHeight="1">
      <c r="A20" s="9" t="s">
        <v>6</v>
      </c>
      <c r="B20" s="12">
        <f>100%-B18</f>
        <v>0.9242424242424242</v>
      </c>
      <c r="C20" s="12">
        <f>100%-C18</f>
        <v>0.8636363636363636</v>
      </c>
      <c r="D20" s="12">
        <f>100%-D18</f>
        <v>0.8939393939393939</v>
      </c>
      <c r="E20" s="12">
        <f>100%-E18</f>
        <v>0.88</v>
      </c>
      <c r="F20" s="12">
        <f>100%-F18</f>
        <v>0.8711111111111112</v>
      </c>
    </row>
    <row r="24" ht="12.75">
      <c r="E24" s="4"/>
    </row>
    <row r="25" ht="14.25">
      <c r="E25" s="5"/>
    </row>
    <row r="26" ht="14.25">
      <c r="E26" s="5"/>
    </row>
    <row r="27" ht="14.25">
      <c r="E27" s="5"/>
    </row>
    <row r="28" ht="12.75">
      <c r="E28" s="4"/>
    </row>
    <row r="29" ht="12.75">
      <c r="E29" s="4"/>
    </row>
  </sheetData>
  <sheetProtection/>
  <mergeCells count="4">
    <mergeCell ref="A1:F1"/>
    <mergeCell ref="A4:F4"/>
    <mergeCell ref="A6:F6"/>
    <mergeCell ref="A8:F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43.140625" style="7" customWidth="1"/>
    <col min="2" max="2" width="23.8515625" style="1" customWidth="1"/>
    <col min="3" max="3" width="22.7109375" style="1" customWidth="1"/>
    <col min="4" max="4" width="22.00390625" style="1" customWidth="1"/>
    <col min="5" max="5" width="19.421875" style="1" customWidth="1"/>
    <col min="6" max="6" width="18.140625" style="1" customWidth="1"/>
    <col min="7" max="7" width="9.140625" style="14" customWidth="1"/>
    <col min="8" max="16384" width="9.140625" style="1" customWidth="1"/>
  </cols>
  <sheetData>
    <row r="1" spans="1:6" ht="52.5" customHeight="1">
      <c r="A1" s="18" t="s">
        <v>2</v>
      </c>
      <c r="B1" s="18"/>
      <c r="C1" s="18"/>
      <c r="D1" s="18"/>
      <c r="E1" s="18"/>
      <c r="F1" s="18"/>
    </row>
    <row r="4" spans="1:6" ht="26.25" customHeight="1">
      <c r="A4" s="19" t="s">
        <v>1</v>
      </c>
      <c r="B4" s="19"/>
      <c r="C4" s="19"/>
      <c r="D4" s="19"/>
      <c r="E4" s="19"/>
      <c r="F4" s="19"/>
    </row>
    <row r="5" spans="1:5" ht="12.75">
      <c r="A5" s="2"/>
      <c r="B5" s="3"/>
      <c r="C5" s="3"/>
      <c r="D5" s="3"/>
      <c r="E5" s="3"/>
    </row>
    <row r="6" spans="1:6" ht="18">
      <c r="A6" s="20" t="s">
        <v>4</v>
      </c>
      <c r="B6" s="20"/>
      <c r="C6" s="20"/>
      <c r="D6" s="20"/>
      <c r="E6" s="20"/>
      <c r="F6" s="20"/>
    </row>
    <row r="7" spans="1:5" ht="18">
      <c r="A7" s="6"/>
      <c r="B7" s="6"/>
      <c r="C7" s="6"/>
      <c r="D7" s="6"/>
      <c r="E7" s="6"/>
    </row>
    <row r="8" spans="1:6" ht="17.25" customHeight="1">
      <c r="A8" s="20" t="s">
        <v>21</v>
      </c>
      <c r="B8" s="20"/>
      <c r="C8" s="20"/>
      <c r="D8" s="20"/>
      <c r="E8" s="20"/>
      <c r="F8" s="20"/>
    </row>
    <row r="10" spans="1:8" ht="45" customHeight="1">
      <c r="A10" s="8"/>
      <c r="B10" s="10" t="s">
        <v>13</v>
      </c>
      <c r="C10" s="10" t="s">
        <v>14</v>
      </c>
      <c r="D10" s="10" t="s">
        <v>15</v>
      </c>
      <c r="E10" s="10" t="s">
        <v>16</v>
      </c>
      <c r="F10" s="10" t="s">
        <v>17</v>
      </c>
      <c r="H10" s="17"/>
    </row>
    <row r="11" spans="1:8" ht="45" customHeight="1">
      <c r="A11" s="9" t="s">
        <v>0</v>
      </c>
      <c r="B11" s="10">
        <v>3</v>
      </c>
      <c r="C11" s="10">
        <v>5</v>
      </c>
      <c r="D11" s="10">
        <v>12</v>
      </c>
      <c r="E11" s="10">
        <v>5</v>
      </c>
      <c r="F11" s="10">
        <v>10</v>
      </c>
      <c r="H11" s="14"/>
    </row>
    <row r="12" spans="1:8" ht="49.5" customHeight="1">
      <c r="A12" s="9" t="s">
        <v>11</v>
      </c>
      <c r="B12" s="11">
        <v>57</v>
      </c>
      <c r="C12" s="11">
        <v>95</v>
      </c>
      <c r="D12" s="11">
        <v>228</v>
      </c>
      <c r="E12" s="11">
        <v>112</v>
      </c>
      <c r="F12" s="11">
        <v>194</v>
      </c>
      <c r="H12" s="15"/>
    </row>
    <row r="13" spans="1:6" ht="45" customHeight="1">
      <c r="A13" s="9" t="s">
        <v>7</v>
      </c>
      <c r="B13" s="11">
        <v>7</v>
      </c>
      <c r="C13" s="11">
        <v>10</v>
      </c>
      <c r="D13" s="11">
        <v>26</v>
      </c>
      <c r="E13" s="11">
        <v>15</v>
      </c>
      <c r="F13" s="11">
        <v>15</v>
      </c>
    </row>
    <row r="14" spans="1:6" ht="45" customHeight="1">
      <c r="A14" s="9" t="s">
        <v>8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</row>
    <row r="15" spans="1:8" ht="45" customHeight="1">
      <c r="A15" s="9" t="s">
        <v>12</v>
      </c>
      <c r="B15" s="11">
        <v>1</v>
      </c>
      <c r="C15" s="11">
        <v>15</v>
      </c>
      <c r="D15" s="11">
        <v>1</v>
      </c>
      <c r="E15" s="11">
        <v>4</v>
      </c>
      <c r="F15" s="11">
        <v>4</v>
      </c>
      <c r="H15" s="14"/>
    </row>
    <row r="16" spans="1:8" ht="45" customHeight="1">
      <c r="A16" s="9" t="s">
        <v>9</v>
      </c>
      <c r="B16" s="11">
        <v>0</v>
      </c>
      <c r="C16" s="11">
        <v>2</v>
      </c>
      <c r="D16" s="11">
        <v>2</v>
      </c>
      <c r="E16" s="11">
        <v>0</v>
      </c>
      <c r="F16" s="11">
        <v>0</v>
      </c>
      <c r="H16" s="16"/>
    </row>
    <row r="17" spans="1:8" ht="45" customHeight="1">
      <c r="A17" s="9" t="s">
        <v>10</v>
      </c>
      <c r="B17" s="11">
        <f>SUM(B13:B16)</f>
        <v>8</v>
      </c>
      <c r="C17" s="11">
        <f>SUM(C13:C16)</f>
        <v>27</v>
      </c>
      <c r="D17" s="11">
        <f>SUM(D13:D16)</f>
        <v>29</v>
      </c>
      <c r="E17" s="11">
        <f>SUM(E13:E16)</f>
        <v>19</v>
      </c>
      <c r="F17" s="11">
        <f>SUM(F13:F16)</f>
        <v>19</v>
      </c>
      <c r="H17" s="16"/>
    </row>
    <row r="18" spans="1:6" ht="45" customHeight="1">
      <c r="A18" s="9" t="s">
        <v>5</v>
      </c>
      <c r="B18" s="12">
        <f>B17/B12</f>
        <v>0.14035087719298245</v>
      </c>
      <c r="C18" s="12">
        <f>C17/C12</f>
        <v>0.28421052631578947</v>
      </c>
      <c r="D18" s="12">
        <f>D17/D12</f>
        <v>0.12719298245614036</v>
      </c>
      <c r="E18" s="12">
        <f>E17/E12</f>
        <v>0.16964285714285715</v>
      </c>
      <c r="F18" s="12">
        <f>F17/F12</f>
        <v>0.0979381443298969</v>
      </c>
    </row>
    <row r="19" spans="1:6" ht="45" customHeight="1" hidden="1">
      <c r="A19" s="9" t="s">
        <v>3</v>
      </c>
      <c r="B19" s="13"/>
      <c r="C19" s="13"/>
      <c r="D19" s="13"/>
      <c r="E19" s="13"/>
      <c r="F19" s="13"/>
    </row>
    <row r="20" spans="1:6" ht="45" customHeight="1">
      <c r="A20" s="9" t="s">
        <v>6</v>
      </c>
      <c r="B20" s="12">
        <f>100%-B18</f>
        <v>0.8596491228070176</v>
      </c>
      <c r="C20" s="12">
        <f>100%-C18</f>
        <v>0.7157894736842105</v>
      </c>
      <c r="D20" s="12">
        <f>100%-D18</f>
        <v>0.8728070175438596</v>
      </c>
      <c r="E20" s="12">
        <f>100%-E18</f>
        <v>0.8303571428571428</v>
      </c>
      <c r="F20" s="12">
        <f>100%-F18</f>
        <v>0.9020618556701031</v>
      </c>
    </row>
    <row r="24" ht="12.75">
      <c r="E24" s="4"/>
    </row>
    <row r="25" ht="14.25">
      <c r="E25" s="5"/>
    </row>
    <row r="26" ht="14.25">
      <c r="E26" s="5"/>
    </row>
    <row r="27" ht="14.25">
      <c r="E27" s="5"/>
    </row>
    <row r="28" ht="12.75">
      <c r="E28" s="4"/>
    </row>
    <row r="29" ht="12.75">
      <c r="E29" s="4"/>
    </row>
  </sheetData>
  <sheetProtection/>
  <mergeCells count="4">
    <mergeCell ref="A1:F1"/>
    <mergeCell ref="A4:F4"/>
    <mergeCell ref="A6:F6"/>
    <mergeCell ref="A8:F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43.140625" style="7" customWidth="1"/>
    <col min="2" max="2" width="23.8515625" style="1" customWidth="1"/>
    <col min="3" max="3" width="22.7109375" style="1" customWidth="1"/>
    <col min="4" max="4" width="22.00390625" style="1" customWidth="1"/>
    <col min="5" max="5" width="19.421875" style="1" customWidth="1"/>
    <col min="6" max="6" width="18.140625" style="1" customWidth="1"/>
    <col min="7" max="7" width="9.140625" style="14" customWidth="1"/>
    <col min="8" max="16384" width="9.140625" style="1" customWidth="1"/>
  </cols>
  <sheetData>
    <row r="1" spans="1:6" ht="52.5" customHeight="1">
      <c r="A1" s="18" t="s">
        <v>2</v>
      </c>
      <c r="B1" s="18"/>
      <c r="C1" s="18"/>
      <c r="D1" s="18"/>
      <c r="E1" s="18"/>
      <c r="F1" s="18"/>
    </row>
    <row r="4" spans="1:6" ht="26.25" customHeight="1">
      <c r="A4" s="19" t="s">
        <v>1</v>
      </c>
      <c r="B4" s="19"/>
      <c r="C4" s="19"/>
      <c r="D4" s="19"/>
      <c r="E4" s="19"/>
      <c r="F4" s="19"/>
    </row>
    <row r="5" spans="1:5" ht="12.75">
      <c r="A5" s="2"/>
      <c r="B5" s="3"/>
      <c r="C5" s="3"/>
      <c r="D5" s="3"/>
      <c r="E5" s="3"/>
    </row>
    <row r="6" spans="1:6" ht="18">
      <c r="A6" s="20" t="s">
        <v>4</v>
      </c>
      <c r="B6" s="20"/>
      <c r="C6" s="20"/>
      <c r="D6" s="20"/>
      <c r="E6" s="20"/>
      <c r="F6" s="20"/>
    </row>
    <row r="7" spans="1:5" ht="18">
      <c r="A7" s="6"/>
      <c r="B7" s="6"/>
      <c r="C7" s="6"/>
      <c r="D7" s="6"/>
      <c r="E7" s="6"/>
    </row>
    <row r="8" spans="1:6" ht="17.25" customHeight="1">
      <c r="A8" s="20" t="s">
        <v>22</v>
      </c>
      <c r="B8" s="20"/>
      <c r="C8" s="20"/>
      <c r="D8" s="20"/>
      <c r="E8" s="20"/>
      <c r="F8" s="20"/>
    </row>
    <row r="10" spans="1:8" ht="45" customHeight="1">
      <c r="A10" s="8"/>
      <c r="B10" s="10" t="s">
        <v>13</v>
      </c>
      <c r="C10" s="10" t="s">
        <v>14</v>
      </c>
      <c r="D10" s="10" t="s">
        <v>15</v>
      </c>
      <c r="E10" s="10" t="s">
        <v>16</v>
      </c>
      <c r="F10" s="10" t="s">
        <v>17</v>
      </c>
      <c r="H10" s="17"/>
    </row>
    <row r="11" spans="1:8" ht="45" customHeight="1">
      <c r="A11" s="9" t="s">
        <v>0</v>
      </c>
      <c r="B11" s="10">
        <v>3</v>
      </c>
      <c r="C11" s="10">
        <v>5</v>
      </c>
      <c r="D11" s="10">
        <v>12</v>
      </c>
      <c r="E11" s="10">
        <v>5</v>
      </c>
      <c r="F11" s="10">
        <v>10</v>
      </c>
      <c r="H11" s="14"/>
    </row>
    <row r="12" spans="1:8" ht="49.5" customHeight="1">
      <c r="A12" s="9" t="s">
        <v>11</v>
      </c>
      <c r="B12" s="11">
        <v>66</v>
      </c>
      <c r="C12" s="11">
        <v>110</v>
      </c>
      <c r="D12" s="11">
        <v>264</v>
      </c>
      <c r="E12" s="11">
        <v>121</v>
      </c>
      <c r="F12" s="11">
        <v>224</v>
      </c>
      <c r="H12" s="15"/>
    </row>
    <row r="13" spans="1:6" ht="45" customHeight="1">
      <c r="A13" s="9" t="s">
        <v>7</v>
      </c>
      <c r="B13" s="11">
        <v>4</v>
      </c>
      <c r="C13" s="11">
        <v>4</v>
      </c>
      <c r="D13" s="11">
        <v>13</v>
      </c>
      <c r="E13" s="11">
        <v>12</v>
      </c>
      <c r="F13" s="11">
        <v>18</v>
      </c>
    </row>
    <row r="14" spans="1:6" ht="45" customHeight="1">
      <c r="A14" s="9" t="s">
        <v>8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</row>
    <row r="15" spans="1:8" ht="45" customHeight="1">
      <c r="A15" s="9" t="s">
        <v>12</v>
      </c>
      <c r="B15" s="11">
        <v>0</v>
      </c>
      <c r="C15" s="11">
        <v>12</v>
      </c>
      <c r="D15" s="11">
        <v>2</v>
      </c>
      <c r="E15" s="11">
        <v>2</v>
      </c>
      <c r="F15" s="11">
        <v>3</v>
      </c>
      <c r="H15" s="14"/>
    </row>
    <row r="16" spans="1:8" ht="45" customHeight="1">
      <c r="A16" s="9" t="s">
        <v>9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H16" s="16"/>
    </row>
    <row r="17" spans="1:8" ht="45" customHeight="1">
      <c r="A17" s="9" t="s">
        <v>10</v>
      </c>
      <c r="B17" s="11">
        <f>SUM(B13:B16)</f>
        <v>4</v>
      </c>
      <c r="C17" s="11">
        <f>SUM(C13:C16)</f>
        <v>16</v>
      </c>
      <c r="D17" s="11">
        <f>SUM(D13:D16)</f>
        <v>15</v>
      </c>
      <c r="E17" s="11">
        <f>SUM(E13:E16)</f>
        <v>14</v>
      </c>
      <c r="F17" s="11">
        <f>SUM(F13:F16)</f>
        <v>21</v>
      </c>
      <c r="H17" s="16"/>
    </row>
    <row r="18" spans="1:6" ht="45" customHeight="1">
      <c r="A18" s="9" t="s">
        <v>5</v>
      </c>
      <c r="B18" s="12">
        <f>B17/B12</f>
        <v>0.06060606060606061</v>
      </c>
      <c r="C18" s="12">
        <f>C17/C12</f>
        <v>0.14545454545454545</v>
      </c>
      <c r="D18" s="12">
        <f>D17/D12</f>
        <v>0.056818181818181816</v>
      </c>
      <c r="E18" s="12">
        <f>E17/E12</f>
        <v>0.11570247933884298</v>
      </c>
      <c r="F18" s="12">
        <f>F17/F12</f>
        <v>0.09375</v>
      </c>
    </row>
    <row r="19" spans="1:6" ht="45" customHeight="1" hidden="1">
      <c r="A19" s="9" t="s">
        <v>3</v>
      </c>
      <c r="B19" s="13"/>
      <c r="C19" s="13"/>
      <c r="D19" s="13"/>
      <c r="E19" s="13"/>
      <c r="F19" s="13"/>
    </row>
    <row r="20" spans="1:6" ht="45" customHeight="1">
      <c r="A20" s="9" t="s">
        <v>6</v>
      </c>
      <c r="B20" s="12">
        <f>100%-B18</f>
        <v>0.9393939393939394</v>
      </c>
      <c r="C20" s="12">
        <f>100%-C18</f>
        <v>0.8545454545454545</v>
      </c>
      <c r="D20" s="12">
        <f>100%-D18</f>
        <v>0.9431818181818182</v>
      </c>
      <c r="E20" s="12">
        <f>100%-E18</f>
        <v>0.884297520661157</v>
      </c>
      <c r="F20" s="12">
        <f>100%-F18</f>
        <v>0.90625</v>
      </c>
    </row>
    <row r="24" ht="12.75">
      <c r="E24" s="4"/>
    </row>
    <row r="25" ht="14.25">
      <c r="E25" s="5"/>
    </row>
    <row r="26" ht="14.25">
      <c r="E26" s="5"/>
    </row>
    <row r="27" ht="14.25">
      <c r="E27" s="5"/>
    </row>
    <row r="28" ht="12.75">
      <c r="E28" s="4"/>
    </row>
    <row r="29" ht="12.75">
      <c r="E29" s="4"/>
    </row>
  </sheetData>
  <sheetProtection/>
  <mergeCells count="4">
    <mergeCell ref="A1:F1"/>
    <mergeCell ref="A4:F4"/>
    <mergeCell ref="A6:F6"/>
    <mergeCell ref="A8:F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43.140625" style="7" customWidth="1"/>
    <col min="2" max="2" width="23.8515625" style="1" customWidth="1"/>
    <col min="3" max="3" width="22.7109375" style="1" customWidth="1"/>
    <col min="4" max="4" width="22.00390625" style="1" customWidth="1"/>
    <col min="5" max="5" width="19.421875" style="1" customWidth="1"/>
    <col min="6" max="6" width="18.140625" style="1" customWidth="1"/>
    <col min="7" max="7" width="9.140625" style="14" customWidth="1"/>
    <col min="8" max="16384" width="9.140625" style="1" customWidth="1"/>
  </cols>
  <sheetData>
    <row r="1" spans="1:6" ht="52.5" customHeight="1">
      <c r="A1" s="18" t="s">
        <v>2</v>
      </c>
      <c r="B1" s="18"/>
      <c r="C1" s="18"/>
      <c r="D1" s="18"/>
      <c r="E1" s="18"/>
      <c r="F1" s="18"/>
    </row>
    <row r="4" spans="1:6" ht="26.25" customHeight="1">
      <c r="A4" s="19" t="s">
        <v>1</v>
      </c>
      <c r="B4" s="19"/>
      <c r="C4" s="19"/>
      <c r="D4" s="19"/>
      <c r="E4" s="19"/>
      <c r="F4" s="19"/>
    </row>
    <row r="5" spans="1:5" ht="12.75">
      <c r="A5" s="2"/>
      <c r="B5" s="3"/>
      <c r="C5" s="3"/>
      <c r="D5" s="3"/>
      <c r="E5" s="3"/>
    </row>
    <row r="6" spans="1:6" ht="18">
      <c r="A6" s="20" t="s">
        <v>4</v>
      </c>
      <c r="B6" s="20"/>
      <c r="C6" s="20"/>
      <c r="D6" s="20"/>
      <c r="E6" s="20"/>
      <c r="F6" s="20"/>
    </row>
    <row r="7" spans="1:5" ht="18">
      <c r="A7" s="6"/>
      <c r="B7" s="6"/>
      <c r="C7" s="6"/>
      <c r="D7" s="6"/>
      <c r="E7" s="6"/>
    </row>
    <row r="8" spans="1:6" ht="17.25" customHeight="1">
      <c r="A8" s="20" t="s">
        <v>23</v>
      </c>
      <c r="B8" s="20"/>
      <c r="C8" s="20"/>
      <c r="D8" s="20"/>
      <c r="E8" s="20"/>
      <c r="F8" s="20"/>
    </row>
    <row r="10" spans="1:8" ht="45" customHeight="1">
      <c r="A10" s="8"/>
      <c r="B10" s="10" t="s">
        <v>13</v>
      </c>
      <c r="C10" s="10" t="s">
        <v>14</v>
      </c>
      <c r="D10" s="10" t="s">
        <v>15</v>
      </c>
      <c r="E10" s="10" t="s">
        <v>16</v>
      </c>
      <c r="F10" s="10" t="s">
        <v>17</v>
      </c>
      <c r="H10" s="17"/>
    </row>
    <row r="11" spans="1:8" ht="45" customHeight="1">
      <c r="A11" s="9" t="s">
        <v>0</v>
      </c>
      <c r="B11" s="10">
        <v>3</v>
      </c>
      <c r="C11" s="10">
        <v>5</v>
      </c>
      <c r="D11" s="10">
        <v>12</v>
      </c>
      <c r="E11" s="10">
        <v>5</v>
      </c>
      <c r="F11" s="10">
        <v>10</v>
      </c>
      <c r="H11" s="14"/>
    </row>
    <row r="12" spans="1:8" ht="49.5" customHeight="1">
      <c r="A12" s="9" t="s">
        <v>11</v>
      </c>
      <c r="B12" s="11">
        <v>63</v>
      </c>
      <c r="C12" s="11">
        <v>105</v>
      </c>
      <c r="D12" s="11">
        <v>252</v>
      </c>
      <c r="E12" s="11">
        <v>117</v>
      </c>
      <c r="F12" s="11">
        <v>214</v>
      </c>
      <c r="H12" s="15"/>
    </row>
    <row r="13" spans="1:6" ht="45" customHeight="1">
      <c r="A13" s="9" t="s">
        <v>7</v>
      </c>
      <c r="B13" s="11">
        <v>17</v>
      </c>
      <c r="C13" s="11">
        <v>13</v>
      </c>
      <c r="D13" s="11">
        <v>33</v>
      </c>
      <c r="E13" s="11">
        <v>9</v>
      </c>
      <c r="F13" s="11">
        <v>20</v>
      </c>
    </row>
    <row r="14" spans="1:6" ht="45" customHeight="1">
      <c r="A14" s="9" t="s">
        <v>8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</row>
    <row r="15" spans="1:8" ht="45" customHeight="1">
      <c r="A15" s="9" t="s">
        <v>12</v>
      </c>
      <c r="B15" s="11">
        <v>0</v>
      </c>
      <c r="C15" s="11">
        <v>12</v>
      </c>
      <c r="D15" s="11">
        <v>0</v>
      </c>
      <c r="E15" s="11">
        <v>0</v>
      </c>
      <c r="F15" s="11">
        <v>3</v>
      </c>
      <c r="H15" s="14"/>
    </row>
    <row r="16" spans="1:8" ht="45" customHeight="1">
      <c r="A16" s="9" t="s">
        <v>9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H16" s="16"/>
    </row>
    <row r="17" spans="1:8" ht="45" customHeight="1">
      <c r="A17" s="9" t="s">
        <v>10</v>
      </c>
      <c r="B17" s="11">
        <f>SUM(B13:B16)</f>
        <v>17</v>
      </c>
      <c r="C17" s="11">
        <f>SUM(C13:C16)</f>
        <v>25</v>
      </c>
      <c r="D17" s="11">
        <f>SUM(D13:D16)</f>
        <v>33</v>
      </c>
      <c r="E17" s="11">
        <f>SUM(E13:E16)</f>
        <v>9</v>
      </c>
      <c r="F17" s="11">
        <f>SUM(F13:F16)</f>
        <v>23</v>
      </c>
      <c r="H17" s="16"/>
    </row>
    <row r="18" spans="1:6" ht="45" customHeight="1">
      <c r="A18" s="9" t="s">
        <v>5</v>
      </c>
      <c r="B18" s="12">
        <f>B17/B12</f>
        <v>0.2698412698412698</v>
      </c>
      <c r="C18" s="12">
        <f>C17/C12</f>
        <v>0.23809523809523808</v>
      </c>
      <c r="D18" s="12">
        <f>D17/D12</f>
        <v>0.13095238095238096</v>
      </c>
      <c r="E18" s="12">
        <f>E17/E12</f>
        <v>0.07692307692307693</v>
      </c>
      <c r="F18" s="12">
        <f>F17/F12</f>
        <v>0.10747663551401869</v>
      </c>
    </row>
    <row r="19" spans="1:6" ht="45" customHeight="1" hidden="1">
      <c r="A19" s="9" t="s">
        <v>3</v>
      </c>
      <c r="B19" s="13"/>
      <c r="C19" s="13"/>
      <c r="D19" s="13"/>
      <c r="E19" s="13"/>
      <c r="F19" s="13"/>
    </row>
    <row r="20" spans="1:6" ht="45" customHeight="1">
      <c r="A20" s="9" t="s">
        <v>6</v>
      </c>
      <c r="B20" s="12">
        <f>100%-B18</f>
        <v>0.7301587301587302</v>
      </c>
      <c r="C20" s="12">
        <f>100%-C18</f>
        <v>0.7619047619047619</v>
      </c>
      <c r="D20" s="12">
        <f>100%-D18</f>
        <v>0.8690476190476191</v>
      </c>
      <c r="E20" s="12">
        <f>100%-E18</f>
        <v>0.9230769230769231</v>
      </c>
      <c r="F20" s="12">
        <f>100%-F18</f>
        <v>0.8925233644859814</v>
      </c>
    </row>
    <row r="24" ht="12.75">
      <c r="E24" s="4"/>
    </row>
    <row r="25" ht="14.25">
      <c r="E25" s="5"/>
    </row>
    <row r="26" ht="14.25">
      <c r="E26" s="5"/>
    </row>
    <row r="27" ht="14.25">
      <c r="E27" s="5"/>
    </row>
    <row r="28" ht="12.75">
      <c r="E28" s="4"/>
    </row>
    <row r="29" ht="12.75">
      <c r="E29" s="4"/>
    </row>
  </sheetData>
  <sheetProtection/>
  <mergeCells count="4">
    <mergeCell ref="A1:F1"/>
    <mergeCell ref="A4:F4"/>
    <mergeCell ref="A6:F6"/>
    <mergeCell ref="A8:F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 Nichetto</cp:lastModifiedBy>
  <cp:lastPrinted>2018-07-13T09:13:11Z</cp:lastPrinted>
  <dcterms:created xsi:type="dcterms:W3CDTF">1996-11-05T10:16:36Z</dcterms:created>
  <dcterms:modified xsi:type="dcterms:W3CDTF">2018-07-13T09:13:13Z</dcterms:modified>
  <cp:category/>
  <cp:version/>
  <cp:contentType/>
  <cp:contentStatus/>
</cp:coreProperties>
</file>