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>
    <definedName name="_xlnm.Print_Area" localSheetId="3">'APRILE'!$A$1:$F$20</definedName>
    <definedName name="_xlnm.Print_Area" localSheetId="1">'FEBBRAIO'!$A$1:$F$20</definedName>
    <definedName name="_xlnm.Print_Area" localSheetId="5">'GIUGNO'!$A$1:$F$20</definedName>
    <definedName name="_xlnm.Print_Area" localSheetId="4">'MAGGIO'!$A$1:$F$20</definedName>
    <definedName name="_xlnm.Print_Area" localSheetId="2">'MARZO'!$A$1:$F$20</definedName>
  </definedNames>
  <calcPr fullCalcOnLoad="1"/>
</workbook>
</file>

<file path=xl/sharedStrings.xml><?xml version="1.0" encoding="utf-8"?>
<sst xmlns="http://schemas.openxmlformats.org/spreadsheetml/2006/main" count="114" uniqueCount="24">
  <si>
    <t>N. DIPENDENTI PER SETTORE</t>
  </si>
  <si>
    <t>ART. 21 LEGGE 18.06.2009 N. 69</t>
  </si>
  <si>
    <t xml:space="preserve">          C O M U N E   D I   Q U A R T O   D' A L T I N O</t>
  </si>
  <si>
    <t>TOTALE GIORNI PRESENZA (A-F)</t>
  </si>
  <si>
    <t xml:space="preserve">TASSI DI ASSENZA  E PRESENZA DEL PERSONALE  </t>
  </si>
  <si>
    <t>PERCENTUALE ASSENZE</t>
  </si>
  <si>
    <t>PERCENTUALE DI PRESENZA</t>
  </si>
  <si>
    <t>A.  FERIE</t>
  </si>
  <si>
    <t>B. ASSENZE PER CONGEDO DI MATERNITA' E CONGEDO PARENTALE</t>
  </si>
  <si>
    <t>D.  MALATTIA - INFORTUNIO</t>
  </si>
  <si>
    <t>TOTALE GIORNI ASSENZA (A+ B + C + D)</t>
  </si>
  <si>
    <r>
      <t xml:space="preserve"> TOTALE GIORNI LAVORATIVI                                </t>
    </r>
    <r>
      <rPr>
        <b/>
        <sz val="7"/>
        <rFont val="Tahoma"/>
        <family val="2"/>
      </rPr>
      <t>(N. GIORNI LAVORATIVI  x N. DIPENDENTI DEL SETTORE)</t>
    </r>
  </si>
  <si>
    <r>
      <t xml:space="preserve">C.  ASSENZE ALTRI MOTIVI                      </t>
    </r>
    <r>
      <rPr>
        <b/>
        <sz val="7"/>
        <rFont val="Tahoma"/>
        <family val="2"/>
      </rPr>
      <t>(PERMESSI RETRIBUTI, PERMESSI LUTTO,  CONCORSI ED ESAMI  ECC..)</t>
    </r>
  </si>
  <si>
    <t>MESE DI GENNAIO 2017</t>
  </si>
  <si>
    <t>MESE DI FEBBRAIO 2017</t>
  </si>
  <si>
    <t>MESE DI MARZO 2017</t>
  </si>
  <si>
    <t>MESE DI APRILE 2017</t>
  </si>
  <si>
    <t>MESE DI MAGGIO 2017</t>
  </si>
  <si>
    <t>MESE DI GIUGNO 2017</t>
  </si>
  <si>
    <t>AREA PROMOZIONE E ISTRUZIONE</t>
  </si>
  <si>
    <t>AREA ECONOMICA</t>
  </si>
  <si>
    <t>AREA TECNICA</t>
  </si>
  <si>
    <t xml:space="preserve">AREA POLIZIA LOCALE </t>
  </si>
  <si>
    <t>AREA AMMINISTRATIVA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</si>
</sst>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%"/>
    <numFmt numFmtId="195" formatCode="0.0000%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* #,##0.0000_-;\-* #,##0.0000_-;_-* &quot;-&quot;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0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342900</xdr:rowOff>
    </xdr:from>
    <xdr:to>
      <xdr:col>0</xdr:col>
      <xdr:colOff>1285875</xdr:colOff>
      <xdr:row>3</xdr:row>
      <xdr:rowOff>266700</xdr:rowOff>
    </xdr:to>
    <xdr:pic>
      <xdr:nvPicPr>
        <xdr:cNvPr id="2" name="Picture 2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266700</xdr:rowOff>
    </xdr:from>
    <xdr:to>
      <xdr:col>0</xdr:col>
      <xdr:colOff>1685925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266700</xdr:rowOff>
    </xdr:from>
    <xdr:to>
      <xdr:col>0</xdr:col>
      <xdr:colOff>1685925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266700</xdr:rowOff>
    </xdr:from>
    <xdr:to>
      <xdr:col>0</xdr:col>
      <xdr:colOff>1524000</xdr:colOff>
      <xdr:row>3</xdr:row>
      <xdr:rowOff>190500</xdr:rowOff>
    </xdr:to>
    <xdr:pic>
      <xdr:nvPicPr>
        <xdr:cNvPr id="1" name="Picture 1" descr="LOGO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G13" sqref="G13:G17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14.7109375" style="1" bestFit="1" customWidth="1"/>
    <col min="8" max="16384" width="9.140625" style="1" customWidth="1"/>
  </cols>
  <sheetData>
    <row r="1" spans="1:6" ht="52.5" customHeight="1">
      <c r="A1" s="33" t="s">
        <v>2</v>
      </c>
      <c r="B1" s="33"/>
      <c r="C1" s="33"/>
      <c r="D1" s="33"/>
      <c r="E1" s="33"/>
      <c r="F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4" t="s">
        <v>13</v>
      </c>
      <c r="B8" s="34"/>
      <c r="C8" s="34"/>
      <c r="D8" s="34"/>
      <c r="E8" s="34"/>
      <c r="F8" s="34"/>
    </row>
    <row r="10" spans="1:8" ht="45" customHeight="1">
      <c r="A10" s="9"/>
      <c r="B10" s="10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28"/>
      <c r="H10" s="27"/>
    </row>
    <row r="11" spans="1:6" ht="45" customHeight="1">
      <c r="A11" s="11" t="s">
        <v>0</v>
      </c>
      <c r="B11" s="12">
        <v>3</v>
      </c>
      <c r="C11" s="12">
        <v>4</v>
      </c>
      <c r="D11" s="12">
        <v>10</v>
      </c>
      <c r="E11" s="12">
        <v>5</v>
      </c>
      <c r="F11" s="12">
        <v>10</v>
      </c>
    </row>
    <row r="12" spans="1:7" ht="49.5" customHeight="1">
      <c r="A12" s="11" t="s">
        <v>11</v>
      </c>
      <c r="B12" s="13">
        <v>63</v>
      </c>
      <c r="C12" s="13">
        <v>84</v>
      </c>
      <c r="D12" s="13">
        <v>210</v>
      </c>
      <c r="E12" s="13">
        <v>114</v>
      </c>
      <c r="F12" s="13">
        <v>222</v>
      </c>
      <c r="G12" s="20"/>
    </row>
    <row r="13" spans="1:8" ht="45" customHeight="1">
      <c r="A13" s="11" t="s">
        <v>7</v>
      </c>
      <c r="B13" s="13">
        <v>9</v>
      </c>
      <c r="C13" s="13">
        <v>2</v>
      </c>
      <c r="D13" s="13">
        <v>33</v>
      </c>
      <c r="E13" s="13">
        <v>15</v>
      </c>
      <c r="F13" s="13">
        <v>29</v>
      </c>
      <c r="G13" s="20"/>
      <c r="H13" s="30"/>
    </row>
    <row r="14" spans="1:8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2"/>
      <c r="H14" s="30"/>
    </row>
    <row r="15" spans="1:8" ht="45" customHeight="1">
      <c r="A15" s="11" t="s">
        <v>12</v>
      </c>
      <c r="B15" s="13">
        <v>0</v>
      </c>
      <c r="C15" s="13">
        <v>12</v>
      </c>
      <c r="D15" s="13">
        <v>2</v>
      </c>
      <c r="E15" s="13">
        <v>6</v>
      </c>
      <c r="F15" s="13">
        <v>8</v>
      </c>
      <c r="G15" s="21"/>
      <c r="H15" s="30"/>
    </row>
    <row r="16" spans="1:8" ht="45" customHeight="1">
      <c r="A16" s="11" t="s">
        <v>9</v>
      </c>
      <c r="B16" s="13">
        <v>0</v>
      </c>
      <c r="C16" s="13">
        <v>0</v>
      </c>
      <c r="D16" s="13">
        <v>2</v>
      </c>
      <c r="E16" s="13">
        <v>2</v>
      </c>
      <c r="F16" s="13">
        <v>8</v>
      </c>
      <c r="G16" s="21"/>
      <c r="H16" s="30"/>
    </row>
    <row r="17" spans="1:8" ht="45" customHeight="1">
      <c r="A17" s="14" t="s">
        <v>10</v>
      </c>
      <c r="B17" s="15">
        <f>SUM(B13:B16)</f>
        <v>9</v>
      </c>
      <c r="C17" s="15">
        <f>SUM(C13:C16)</f>
        <v>14</v>
      </c>
      <c r="D17" s="15">
        <f>SUM(D13:D16)</f>
        <v>37</v>
      </c>
      <c r="E17" s="15">
        <f>SUM(E13:E16)</f>
        <v>23</v>
      </c>
      <c r="F17" s="15">
        <f>SUM(F13:F16)</f>
        <v>45</v>
      </c>
      <c r="G17" s="22"/>
      <c r="H17" s="30"/>
    </row>
    <row r="18" spans="1:8" ht="45" customHeight="1">
      <c r="A18" s="11" t="s">
        <v>5</v>
      </c>
      <c r="B18" s="16">
        <f>B17/B12</f>
        <v>0.14285714285714285</v>
      </c>
      <c r="C18" s="16">
        <f>C17/C12</f>
        <v>0.16666666666666666</v>
      </c>
      <c r="D18" s="16">
        <f>D17/D12</f>
        <v>0.1761904761904762</v>
      </c>
      <c r="E18" s="16">
        <f>E17/E12</f>
        <v>0.20175438596491227</v>
      </c>
      <c r="F18" s="16">
        <f>F17/F12</f>
        <v>0.20270270270270271</v>
      </c>
      <c r="G18" s="29"/>
      <c r="H18" s="24"/>
    </row>
    <row r="19" spans="1:6" ht="45" customHeight="1" hidden="1" thickBot="1">
      <c r="A19" s="11" t="s">
        <v>3</v>
      </c>
      <c r="B19" s="17"/>
      <c r="C19" s="17"/>
      <c r="D19" s="17"/>
      <c r="E19" s="17"/>
      <c r="F19" s="17"/>
    </row>
    <row r="20" spans="1:6" ht="45" customHeight="1">
      <c r="A20" s="11" t="s">
        <v>6</v>
      </c>
      <c r="B20" s="16">
        <f>100%-B18</f>
        <v>0.8571428571428572</v>
      </c>
      <c r="C20" s="16">
        <f>100%-C18</f>
        <v>0.8333333333333334</v>
      </c>
      <c r="D20" s="16">
        <f>100%-D18</f>
        <v>0.8238095238095238</v>
      </c>
      <c r="E20" s="16">
        <f>100%-E18</f>
        <v>0.7982456140350878</v>
      </c>
      <c r="F20" s="16">
        <f>100%-F18</f>
        <v>0.7972972972972973</v>
      </c>
    </row>
    <row r="22" ht="12.75">
      <c r="B22" s="8"/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8.140625" style="1" customWidth="1"/>
    <col min="7" max="16384" width="9.140625" style="1" customWidth="1"/>
  </cols>
  <sheetData>
    <row r="1" spans="1:6" ht="52.5" customHeight="1">
      <c r="A1" s="33" t="s">
        <v>2</v>
      </c>
      <c r="B1" s="33"/>
      <c r="C1" s="33"/>
      <c r="D1" s="33"/>
      <c r="E1" s="33"/>
      <c r="F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4" t="s">
        <v>14</v>
      </c>
      <c r="B8" s="34"/>
      <c r="C8" s="34"/>
      <c r="D8" s="34"/>
      <c r="E8" s="34"/>
      <c r="F8" s="34"/>
    </row>
    <row r="10" spans="1:8" ht="45" customHeight="1">
      <c r="A10" s="9"/>
      <c r="B10" s="10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28"/>
      <c r="H10" s="27"/>
    </row>
    <row r="11" spans="1:8" ht="45" customHeight="1">
      <c r="A11" s="11" t="s">
        <v>0</v>
      </c>
      <c r="B11" s="12">
        <v>3</v>
      </c>
      <c r="C11" s="12">
        <v>4</v>
      </c>
      <c r="D11" s="12">
        <v>11</v>
      </c>
      <c r="E11" s="12">
        <v>5</v>
      </c>
      <c r="F11" s="12">
        <v>10</v>
      </c>
      <c r="H11" s="25"/>
    </row>
    <row r="12" spans="1:7" ht="49.5" customHeight="1">
      <c r="A12" s="11" t="s">
        <v>11</v>
      </c>
      <c r="B12" s="13">
        <v>60</v>
      </c>
      <c r="C12" s="13">
        <v>80</v>
      </c>
      <c r="D12" s="13">
        <v>209</v>
      </c>
      <c r="E12" s="13">
        <v>112</v>
      </c>
      <c r="F12" s="13">
        <v>212</v>
      </c>
      <c r="G12" s="20"/>
    </row>
    <row r="13" spans="1:8" ht="45" customHeight="1">
      <c r="A13" s="11" t="s">
        <v>7</v>
      </c>
      <c r="B13" s="13">
        <v>2</v>
      </c>
      <c r="C13" s="13">
        <v>2</v>
      </c>
      <c r="D13" s="13">
        <v>7</v>
      </c>
      <c r="E13" s="13">
        <v>12</v>
      </c>
      <c r="F13" s="13">
        <v>9</v>
      </c>
      <c r="G13" s="20"/>
      <c r="H13" s="23"/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2"/>
    </row>
    <row r="15" spans="1:7" ht="45" customHeight="1">
      <c r="A15" s="11" t="s">
        <v>12</v>
      </c>
      <c r="B15" s="13">
        <v>0</v>
      </c>
      <c r="C15" s="13">
        <v>12</v>
      </c>
      <c r="D15" s="13">
        <v>0</v>
      </c>
      <c r="E15" s="13">
        <v>1</v>
      </c>
      <c r="F15" s="13">
        <v>6</v>
      </c>
      <c r="G15" s="21"/>
    </row>
    <row r="16" spans="1:7" ht="45" customHeight="1">
      <c r="A16" s="11" t="s">
        <v>9</v>
      </c>
      <c r="B16" s="13">
        <v>0</v>
      </c>
      <c r="C16" s="13">
        <v>0</v>
      </c>
      <c r="D16" s="13">
        <v>5</v>
      </c>
      <c r="E16" s="13">
        <v>0</v>
      </c>
      <c r="F16" s="13">
        <v>18</v>
      </c>
      <c r="G16" s="21"/>
    </row>
    <row r="17" spans="1:8" ht="45" customHeight="1">
      <c r="A17" s="14" t="s">
        <v>10</v>
      </c>
      <c r="B17" s="15">
        <f>SUM(B13:B16)</f>
        <v>2</v>
      </c>
      <c r="C17" s="15">
        <f>SUM(C13:C16)</f>
        <v>14</v>
      </c>
      <c r="D17" s="15">
        <f>SUM(D13:D16)</f>
        <v>12</v>
      </c>
      <c r="E17" s="15">
        <f>SUM(E13:E16)</f>
        <v>13</v>
      </c>
      <c r="F17" s="15">
        <v>18</v>
      </c>
      <c r="G17" s="22"/>
      <c r="H17" s="24"/>
    </row>
    <row r="18" spans="1:6" ht="45" customHeight="1">
      <c r="A18" s="11" t="s">
        <v>5</v>
      </c>
      <c r="B18" s="16">
        <f>B17/B12</f>
        <v>0.03333333333333333</v>
      </c>
      <c r="C18" s="16">
        <f>C17/C12</f>
        <v>0.175</v>
      </c>
      <c r="D18" s="16">
        <f>D17/D12</f>
        <v>0.05741626794258373</v>
      </c>
      <c r="E18" s="16">
        <f>E17/E12</f>
        <v>0.11607142857142858</v>
      </c>
      <c r="F18" s="16">
        <f>F17/F12</f>
        <v>0.08490566037735849</v>
      </c>
    </row>
    <row r="19" spans="1:6" ht="45" customHeight="1" hidden="1" thickBot="1">
      <c r="A19" s="11" t="s">
        <v>3</v>
      </c>
      <c r="B19" s="17"/>
      <c r="C19" s="17"/>
      <c r="D19" s="17"/>
      <c r="E19" s="17"/>
      <c r="F19" s="17"/>
    </row>
    <row r="20" spans="1:6" ht="45" customHeight="1">
      <c r="A20" s="11" t="s">
        <v>6</v>
      </c>
      <c r="B20" s="16">
        <f>100%-B18</f>
        <v>0.9666666666666667</v>
      </c>
      <c r="C20" s="16">
        <f>100%-C18</f>
        <v>0.825</v>
      </c>
      <c r="D20" s="16">
        <f>100%-D18</f>
        <v>0.9425837320574163</v>
      </c>
      <c r="E20" s="16">
        <f>100%-E18</f>
        <v>0.8839285714285714</v>
      </c>
      <c r="F20" s="16">
        <f>100%-F18</f>
        <v>0.9150943396226415</v>
      </c>
    </row>
    <row r="22" ht="12.75">
      <c r="B22" s="8"/>
    </row>
  </sheetData>
  <sheetProtection/>
  <mergeCells count="4">
    <mergeCell ref="A1:F1"/>
    <mergeCell ref="A4:F4"/>
    <mergeCell ref="A6:F6"/>
    <mergeCell ref="A8:F8"/>
  </mergeCell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G10" sqref="G1:G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5" width="22.00390625" style="1" customWidth="1"/>
    <col min="6" max="6" width="18.140625" style="1" customWidth="1"/>
    <col min="7" max="7" width="10.28125" style="1" bestFit="1" customWidth="1"/>
    <col min="8" max="16384" width="9.140625" style="1" customWidth="1"/>
  </cols>
  <sheetData>
    <row r="1" spans="1:5" ht="52.5" customHeight="1">
      <c r="A1" s="33" t="s">
        <v>2</v>
      </c>
      <c r="B1" s="33"/>
      <c r="C1" s="33"/>
      <c r="D1" s="33"/>
      <c r="E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4" t="s">
        <v>15</v>
      </c>
      <c r="B8" s="34"/>
      <c r="C8" s="34"/>
      <c r="D8" s="34"/>
      <c r="E8" s="34"/>
      <c r="F8" s="34"/>
    </row>
    <row r="10" spans="1:8" ht="45" customHeight="1">
      <c r="A10" s="9"/>
      <c r="B10" s="10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28"/>
      <c r="H10" s="27"/>
    </row>
    <row r="11" spans="1:7" ht="45" customHeight="1">
      <c r="A11" s="11" t="s">
        <v>0</v>
      </c>
      <c r="B11" s="12">
        <v>3</v>
      </c>
      <c r="C11" s="12">
        <v>4</v>
      </c>
      <c r="D11" s="12">
        <v>11</v>
      </c>
      <c r="E11" s="12">
        <v>5</v>
      </c>
      <c r="F11" s="12">
        <v>10</v>
      </c>
      <c r="G11" s="21"/>
    </row>
    <row r="12" spans="1:8" ht="49.5" customHeight="1">
      <c r="A12" s="11" t="s">
        <v>11</v>
      </c>
      <c r="B12" s="13">
        <v>69</v>
      </c>
      <c r="C12" s="13">
        <v>92</v>
      </c>
      <c r="D12" s="13">
        <v>253</v>
      </c>
      <c r="E12" s="13">
        <v>128</v>
      </c>
      <c r="F12" s="13">
        <v>242</v>
      </c>
      <c r="G12" s="21"/>
      <c r="H12" s="23"/>
    </row>
    <row r="13" spans="1:8" ht="45" customHeight="1">
      <c r="A13" s="11" t="s">
        <v>7</v>
      </c>
      <c r="B13" s="13">
        <v>4</v>
      </c>
      <c r="C13" s="13">
        <v>8</v>
      </c>
      <c r="D13" s="13">
        <v>18</v>
      </c>
      <c r="E13" s="13">
        <v>17</v>
      </c>
      <c r="F13" s="13">
        <v>11</v>
      </c>
      <c r="G13" s="21"/>
      <c r="H13" s="23"/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1"/>
    </row>
    <row r="15" spans="1:7" ht="45" customHeight="1">
      <c r="A15" s="11" t="s">
        <v>12</v>
      </c>
      <c r="B15" s="13">
        <v>0</v>
      </c>
      <c r="C15" s="13">
        <v>11</v>
      </c>
      <c r="D15" s="13">
        <v>0</v>
      </c>
      <c r="E15" s="13">
        <v>1</v>
      </c>
      <c r="F15" s="13">
        <v>17</v>
      </c>
      <c r="G15" s="21"/>
    </row>
    <row r="16" spans="1:7" ht="45" customHeight="1">
      <c r="A16" s="11" t="s">
        <v>9</v>
      </c>
      <c r="B16" s="13">
        <v>0</v>
      </c>
      <c r="C16" s="13">
        <v>3</v>
      </c>
      <c r="D16" s="13">
        <v>0</v>
      </c>
      <c r="E16" s="13">
        <v>0</v>
      </c>
      <c r="F16" s="13">
        <v>4</v>
      </c>
      <c r="G16" s="21"/>
    </row>
    <row r="17" spans="1:8" ht="45" customHeight="1">
      <c r="A17" s="11" t="s">
        <v>10</v>
      </c>
      <c r="B17" s="13">
        <f>SUM(B13:B16)</f>
        <v>4</v>
      </c>
      <c r="C17" s="13">
        <f>SUM(C13:C16)</f>
        <v>22</v>
      </c>
      <c r="D17" s="13">
        <f>SUM(D13:D16)</f>
        <v>18</v>
      </c>
      <c r="E17" s="13">
        <f>SUM(E13:E16)</f>
        <v>18</v>
      </c>
      <c r="F17" s="13">
        <f>SUM(F13:F16)</f>
        <v>32</v>
      </c>
      <c r="G17" s="21"/>
      <c r="H17" s="24"/>
    </row>
    <row r="18" spans="1:7" ht="45" customHeight="1">
      <c r="A18" s="11" t="s">
        <v>5</v>
      </c>
      <c r="B18" s="16">
        <f>B17/B12</f>
        <v>0.057971014492753624</v>
      </c>
      <c r="C18" s="16">
        <f>C17/C12</f>
        <v>0.2391304347826087</v>
      </c>
      <c r="D18" s="16">
        <f>D17/D12</f>
        <v>0.07114624505928854</v>
      </c>
      <c r="E18" s="16">
        <f>E17/E12</f>
        <v>0.140625</v>
      </c>
      <c r="F18" s="16">
        <f>F17/F12</f>
        <v>0.1322314049586777</v>
      </c>
      <c r="G18" s="26"/>
    </row>
    <row r="19" spans="1:6" ht="45" customHeight="1" hidden="1" thickBot="1">
      <c r="A19" s="11" t="s">
        <v>3</v>
      </c>
      <c r="B19" s="17"/>
      <c r="C19" s="17"/>
      <c r="D19" s="17"/>
      <c r="E19" s="17"/>
      <c r="F19" s="17"/>
    </row>
    <row r="20" spans="1:6" ht="45" customHeight="1">
      <c r="A20" s="11" t="s">
        <v>6</v>
      </c>
      <c r="B20" s="16">
        <f>100%-B18</f>
        <v>0.9420289855072463</v>
      </c>
      <c r="C20" s="16">
        <f>100%-C18</f>
        <v>0.7608695652173914</v>
      </c>
      <c r="D20" s="16">
        <f>100%-D18</f>
        <v>0.9288537549407114</v>
      </c>
      <c r="E20" s="16">
        <f>100%-E18</f>
        <v>0.859375</v>
      </c>
      <c r="F20" s="16">
        <f>100%-F18</f>
        <v>0.8677685950413223</v>
      </c>
    </row>
    <row r="22" ht="12.75">
      <c r="B22" s="8"/>
    </row>
  </sheetData>
  <sheetProtection/>
  <mergeCells count="4">
    <mergeCell ref="A1:E1"/>
    <mergeCell ref="A8:F8"/>
    <mergeCell ref="A6:F6"/>
    <mergeCell ref="A4:F4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G7" sqref="G1:G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8" customWidth="1"/>
    <col min="8" max="16384" width="9.140625" style="1" customWidth="1"/>
  </cols>
  <sheetData>
    <row r="1" spans="1:6" ht="52.5" customHeight="1">
      <c r="A1" s="33" t="s">
        <v>2</v>
      </c>
      <c r="B1" s="33"/>
      <c r="C1" s="33"/>
      <c r="D1" s="33"/>
      <c r="E1" s="33"/>
      <c r="F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5" t="s">
        <v>16</v>
      </c>
      <c r="B8" s="35"/>
      <c r="C8" s="35"/>
      <c r="D8" s="35"/>
      <c r="E8" s="35"/>
      <c r="F8" s="35"/>
    </row>
    <row r="10" spans="1:8" ht="45" customHeight="1">
      <c r="A10" s="9"/>
      <c r="B10" s="12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31"/>
      <c r="H10" s="27"/>
    </row>
    <row r="11" spans="1:7" ht="45" customHeight="1">
      <c r="A11" s="11" t="s">
        <v>0</v>
      </c>
      <c r="B11" s="12">
        <v>3</v>
      </c>
      <c r="C11" s="12">
        <v>4</v>
      </c>
      <c r="D11" s="12">
        <v>11</v>
      </c>
      <c r="E11" s="12">
        <v>5</v>
      </c>
      <c r="F11" s="12">
        <v>10</v>
      </c>
      <c r="G11" s="21"/>
    </row>
    <row r="12" spans="1:7" ht="49.5" customHeight="1">
      <c r="A12" s="11" t="s">
        <v>11</v>
      </c>
      <c r="B12" s="13">
        <v>54</v>
      </c>
      <c r="C12" s="13">
        <v>72</v>
      </c>
      <c r="D12" s="13">
        <v>198</v>
      </c>
      <c r="E12" s="13">
        <v>109</v>
      </c>
      <c r="F12" s="13">
        <v>180</v>
      </c>
      <c r="G12" s="21"/>
    </row>
    <row r="13" spans="1:8" ht="45" customHeight="1">
      <c r="A13" s="11" t="s">
        <v>7</v>
      </c>
      <c r="B13" s="13">
        <v>4</v>
      </c>
      <c r="C13" s="13">
        <v>6</v>
      </c>
      <c r="D13" s="13">
        <v>9</v>
      </c>
      <c r="E13" s="13">
        <v>35</v>
      </c>
      <c r="F13" s="13">
        <v>19</v>
      </c>
      <c r="G13" s="21"/>
      <c r="H13" s="23"/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1"/>
    </row>
    <row r="15" spans="1:7" ht="45" customHeight="1">
      <c r="A15" s="11" t="s">
        <v>12</v>
      </c>
      <c r="B15" s="13">
        <v>0</v>
      </c>
      <c r="C15" s="13">
        <v>12</v>
      </c>
      <c r="D15" s="13">
        <v>0</v>
      </c>
      <c r="E15" s="13">
        <v>2</v>
      </c>
      <c r="F15" s="13">
        <v>3</v>
      </c>
      <c r="G15" s="21"/>
    </row>
    <row r="16" spans="1:9" ht="45" customHeight="1">
      <c r="A16" s="1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19</v>
      </c>
      <c r="G16" s="21"/>
      <c r="I16" s="32"/>
    </row>
    <row r="17" spans="1:8" ht="45" customHeight="1">
      <c r="A17" s="11" t="s">
        <v>10</v>
      </c>
      <c r="B17" s="13">
        <f>SUM(B13:B16)</f>
        <v>4</v>
      </c>
      <c r="C17" s="13">
        <f>SUM(C13:C16)</f>
        <v>18</v>
      </c>
      <c r="D17" s="13">
        <f>SUM(D13:D16)</f>
        <v>9</v>
      </c>
      <c r="E17" s="13">
        <f>SUM(E13:E16)</f>
        <v>37</v>
      </c>
      <c r="F17" s="13">
        <f>SUM(F13:F16)</f>
        <v>41</v>
      </c>
      <c r="G17" s="21"/>
      <c r="H17" s="24"/>
    </row>
    <row r="18" spans="1:7" ht="45" customHeight="1">
      <c r="A18" s="11" t="s">
        <v>5</v>
      </c>
      <c r="B18" s="16">
        <f>B17/B12</f>
        <v>0.07407407407407407</v>
      </c>
      <c r="C18" s="16">
        <f>C17/C12</f>
        <v>0.25</v>
      </c>
      <c r="D18" s="16">
        <f>D17/D12</f>
        <v>0.045454545454545456</v>
      </c>
      <c r="E18" s="16">
        <f>E17/E12</f>
        <v>0.3394495412844037</v>
      </c>
      <c r="F18" s="16">
        <f>F17/F12</f>
        <v>0.22777777777777777</v>
      </c>
      <c r="G18" s="19"/>
    </row>
    <row r="19" spans="1:6" ht="45" customHeight="1" hidden="1" thickBot="1">
      <c r="A19" s="11" t="s">
        <v>3</v>
      </c>
      <c r="B19" s="17"/>
      <c r="C19" s="17"/>
      <c r="D19" s="17"/>
      <c r="E19" s="17"/>
      <c r="F19" s="17"/>
    </row>
    <row r="20" spans="1:7" ht="45" customHeight="1">
      <c r="A20" s="11" t="s">
        <v>6</v>
      </c>
      <c r="B20" s="16">
        <f>100%-B18</f>
        <v>0.9259259259259259</v>
      </c>
      <c r="C20" s="16">
        <f>100%-C18</f>
        <v>0.75</v>
      </c>
      <c r="D20" s="16">
        <f>100%-D18</f>
        <v>0.9545454545454546</v>
      </c>
      <c r="E20" s="16">
        <f>100%-E18</f>
        <v>0.6605504587155964</v>
      </c>
      <c r="F20" s="16">
        <f>100%-F18</f>
        <v>0.7722222222222223</v>
      </c>
      <c r="G20" s="19"/>
    </row>
    <row r="22" ht="12.75">
      <c r="B22" s="8"/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8:F8"/>
    <mergeCell ref="A6:F6"/>
    <mergeCell ref="A4:F4"/>
    <mergeCell ref="A1:F1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9">
      <selection activeCell="G9" sqref="G1:G1638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18" customWidth="1"/>
    <col min="8" max="16384" width="9.140625" style="1" customWidth="1"/>
  </cols>
  <sheetData>
    <row r="1" spans="1:6" ht="52.5" customHeight="1">
      <c r="A1" s="33" t="s">
        <v>2</v>
      </c>
      <c r="B1" s="33"/>
      <c r="C1" s="33"/>
      <c r="D1" s="33"/>
      <c r="E1" s="33"/>
      <c r="F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5" t="s">
        <v>17</v>
      </c>
      <c r="B8" s="35"/>
      <c r="C8" s="35"/>
      <c r="D8" s="35"/>
      <c r="E8" s="35"/>
      <c r="F8" s="35"/>
    </row>
    <row r="10" spans="1:8" ht="45" customHeight="1">
      <c r="A10" s="9"/>
      <c r="B10" s="12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31"/>
      <c r="H10" s="27"/>
    </row>
    <row r="11" spans="1:7" ht="45" customHeight="1">
      <c r="A11" s="11" t="s">
        <v>0</v>
      </c>
      <c r="B11" s="12">
        <v>3</v>
      </c>
      <c r="C11" s="12">
        <v>5</v>
      </c>
      <c r="D11" s="12">
        <v>11</v>
      </c>
      <c r="E11" s="12">
        <v>5</v>
      </c>
      <c r="F11" s="12">
        <v>10</v>
      </c>
      <c r="G11" s="21"/>
    </row>
    <row r="12" spans="1:7" ht="49.5" customHeight="1">
      <c r="A12" s="11" t="s">
        <v>11</v>
      </c>
      <c r="B12" s="13">
        <v>66</v>
      </c>
      <c r="C12" s="13">
        <v>110</v>
      </c>
      <c r="D12" s="13">
        <v>242</v>
      </c>
      <c r="E12" s="13">
        <v>125</v>
      </c>
      <c r="F12" s="13">
        <v>220</v>
      </c>
      <c r="G12" s="21"/>
    </row>
    <row r="13" spans="1:8" ht="45" customHeight="1">
      <c r="A13" s="11" t="s">
        <v>7</v>
      </c>
      <c r="B13" s="13">
        <v>1</v>
      </c>
      <c r="C13" s="13">
        <v>13</v>
      </c>
      <c r="D13" s="13">
        <v>6</v>
      </c>
      <c r="E13" s="13">
        <v>4</v>
      </c>
      <c r="F13" s="13">
        <v>15</v>
      </c>
      <c r="G13" s="21"/>
      <c r="H13" s="23"/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1"/>
    </row>
    <row r="15" spans="1:7" ht="45" customHeight="1">
      <c r="A15" s="11" t="s">
        <v>12</v>
      </c>
      <c r="B15" s="13">
        <v>0</v>
      </c>
      <c r="C15" s="13">
        <v>15</v>
      </c>
      <c r="D15" s="13">
        <v>1</v>
      </c>
      <c r="E15" s="13">
        <v>8</v>
      </c>
      <c r="F15" s="13">
        <v>13</v>
      </c>
      <c r="G15" s="21"/>
    </row>
    <row r="16" spans="1:9" ht="45" customHeight="1">
      <c r="A16" s="11" t="s">
        <v>9</v>
      </c>
      <c r="B16" s="13">
        <v>0</v>
      </c>
      <c r="C16" s="13">
        <v>0</v>
      </c>
      <c r="D16" s="13">
        <v>0</v>
      </c>
      <c r="E16" s="13">
        <v>6</v>
      </c>
      <c r="F16" s="13">
        <v>19</v>
      </c>
      <c r="G16" s="21"/>
      <c r="I16" s="32"/>
    </row>
    <row r="17" spans="1:8" ht="45" customHeight="1">
      <c r="A17" s="11" t="s">
        <v>10</v>
      </c>
      <c r="B17" s="13">
        <f>SUM(B13:B16)</f>
        <v>1</v>
      </c>
      <c r="C17" s="13">
        <f>SUM(C13:C16)</f>
        <v>28</v>
      </c>
      <c r="D17" s="13">
        <f>SUM(D13:D16)</f>
        <v>7</v>
      </c>
      <c r="E17" s="13">
        <f>SUM(E13:E16)</f>
        <v>18</v>
      </c>
      <c r="F17" s="13">
        <f>SUM(F13:F16)</f>
        <v>47</v>
      </c>
      <c r="G17" s="21"/>
      <c r="H17" s="24"/>
    </row>
    <row r="18" spans="1:7" ht="45" customHeight="1">
      <c r="A18" s="11" t="s">
        <v>5</v>
      </c>
      <c r="B18" s="16">
        <f>B17/B12</f>
        <v>0.015151515151515152</v>
      </c>
      <c r="C18" s="16">
        <f>C17/C12</f>
        <v>0.2545454545454545</v>
      </c>
      <c r="D18" s="16">
        <f>D17/D12</f>
        <v>0.028925619834710745</v>
      </c>
      <c r="E18" s="16">
        <f>E17/E12</f>
        <v>0.144</v>
      </c>
      <c r="F18" s="16">
        <f>F17/F12</f>
        <v>0.21363636363636362</v>
      </c>
      <c r="G18" s="19"/>
    </row>
    <row r="19" spans="1:6" ht="45" customHeight="1" hidden="1">
      <c r="A19" s="11" t="s">
        <v>3</v>
      </c>
      <c r="B19" s="17"/>
      <c r="C19" s="17"/>
      <c r="D19" s="17"/>
      <c r="E19" s="17"/>
      <c r="F19" s="17"/>
    </row>
    <row r="20" spans="1:7" ht="45" customHeight="1">
      <c r="A20" s="11" t="s">
        <v>6</v>
      </c>
      <c r="B20" s="16">
        <f>100%-B18</f>
        <v>0.9848484848484849</v>
      </c>
      <c r="C20" s="16">
        <f>100%-C18</f>
        <v>0.7454545454545455</v>
      </c>
      <c r="D20" s="16">
        <f>100%-D18</f>
        <v>0.9710743801652892</v>
      </c>
      <c r="E20" s="16">
        <f>100%-E18</f>
        <v>0.856</v>
      </c>
      <c r="F20" s="16">
        <f>100%-F18</f>
        <v>0.7863636363636364</v>
      </c>
      <c r="G20" s="19"/>
    </row>
    <row r="22" ht="12.75">
      <c r="B22" s="8"/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1:F1"/>
    <mergeCell ref="A4:F4"/>
    <mergeCell ref="A6:F6"/>
    <mergeCell ref="A8:F8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3.140625" style="7" customWidth="1"/>
    <col min="2" max="2" width="23.8515625" style="1" customWidth="1"/>
    <col min="3" max="3" width="22.7109375" style="1" customWidth="1"/>
    <col min="4" max="4" width="22.00390625" style="1" customWidth="1"/>
    <col min="5" max="5" width="19.421875" style="1" customWidth="1"/>
    <col min="6" max="6" width="18.140625" style="1" customWidth="1"/>
    <col min="7" max="7" width="9.140625" style="21" customWidth="1"/>
    <col min="8" max="16384" width="9.140625" style="1" customWidth="1"/>
  </cols>
  <sheetData>
    <row r="1" spans="1:6" ht="52.5" customHeight="1">
      <c r="A1" s="33" t="s">
        <v>2</v>
      </c>
      <c r="B1" s="33"/>
      <c r="C1" s="33"/>
      <c r="D1" s="33"/>
      <c r="E1" s="33"/>
      <c r="F1" s="33"/>
    </row>
    <row r="4" spans="1:6" ht="26.25" customHeight="1">
      <c r="A4" s="34" t="s">
        <v>1</v>
      </c>
      <c r="B4" s="34"/>
      <c r="C4" s="34"/>
      <c r="D4" s="34"/>
      <c r="E4" s="34"/>
      <c r="F4" s="34"/>
    </row>
    <row r="5" spans="1:5" ht="12.75">
      <c r="A5" s="2"/>
      <c r="B5" s="3"/>
      <c r="C5" s="3"/>
      <c r="D5" s="3"/>
      <c r="E5" s="3"/>
    </row>
    <row r="6" spans="1:6" ht="18">
      <c r="A6" s="34" t="s">
        <v>4</v>
      </c>
      <c r="B6" s="34"/>
      <c r="C6" s="34"/>
      <c r="D6" s="34"/>
      <c r="E6" s="34"/>
      <c r="F6" s="34"/>
    </row>
    <row r="7" spans="1:5" ht="18">
      <c r="A7" s="6"/>
      <c r="B7" s="6"/>
      <c r="C7" s="6"/>
      <c r="D7" s="6"/>
      <c r="E7" s="6"/>
    </row>
    <row r="8" spans="1:6" ht="17.25" customHeight="1">
      <c r="A8" s="34" t="s">
        <v>18</v>
      </c>
      <c r="B8" s="34"/>
      <c r="C8" s="34"/>
      <c r="D8" s="34"/>
      <c r="E8" s="34"/>
      <c r="F8" s="34"/>
    </row>
    <row r="10" spans="1:8" ht="45" customHeight="1">
      <c r="A10" s="9"/>
      <c r="B10" s="12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H10" s="27"/>
    </row>
    <row r="11" spans="1:6" ht="45" customHeight="1">
      <c r="A11" s="11" t="s">
        <v>0</v>
      </c>
      <c r="B11" s="12">
        <v>3</v>
      </c>
      <c r="C11" s="12">
        <v>5</v>
      </c>
      <c r="D11" s="12">
        <v>11</v>
      </c>
      <c r="E11" s="12">
        <v>5</v>
      </c>
      <c r="F11" s="12">
        <v>10</v>
      </c>
    </row>
    <row r="12" spans="1:8" ht="49.5" customHeight="1">
      <c r="A12" s="11" t="s">
        <v>11</v>
      </c>
      <c r="B12" s="13">
        <v>63</v>
      </c>
      <c r="C12" s="13">
        <v>105</v>
      </c>
      <c r="D12" s="13">
        <v>231</v>
      </c>
      <c r="E12" s="13">
        <v>119</v>
      </c>
      <c r="F12" s="13">
        <v>210</v>
      </c>
      <c r="H12" s="23"/>
    </row>
    <row r="13" spans="1:6" ht="45" customHeight="1">
      <c r="A13" s="11" t="s">
        <v>7</v>
      </c>
      <c r="B13" s="13">
        <v>13</v>
      </c>
      <c r="C13" s="13">
        <v>9</v>
      </c>
      <c r="D13" s="13">
        <v>18</v>
      </c>
      <c r="E13" s="13">
        <v>9</v>
      </c>
      <c r="F13" s="13">
        <v>34</v>
      </c>
    </row>
    <row r="14" spans="1:7" ht="45" customHeight="1">
      <c r="A14" s="11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2"/>
    </row>
    <row r="15" spans="1:6" ht="45" customHeight="1">
      <c r="A15" s="11" t="s">
        <v>12</v>
      </c>
      <c r="B15" s="13">
        <v>0</v>
      </c>
      <c r="C15" s="13">
        <v>14</v>
      </c>
      <c r="D15" s="13">
        <v>2</v>
      </c>
      <c r="E15" s="13">
        <v>1</v>
      </c>
      <c r="F15" s="13">
        <v>4</v>
      </c>
    </row>
    <row r="16" spans="1:8" ht="45" customHeight="1">
      <c r="A16" s="11" t="s">
        <v>9</v>
      </c>
      <c r="B16" s="13">
        <v>0</v>
      </c>
      <c r="C16" s="13">
        <v>0</v>
      </c>
      <c r="D16" s="13">
        <v>5</v>
      </c>
      <c r="E16" s="13">
        <v>0</v>
      </c>
      <c r="F16" s="13">
        <v>30</v>
      </c>
      <c r="H16" s="24"/>
    </row>
    <row r="17" spans="1:8" ht="45" customHeight="1">
      <c r="A17" s="11" t="s">
        <v>10</v>
      </c>
      <c r="B17" s="13">
        <f>SUM(B13:B16)</f>
        <v>13</v>
      </c>
      <c r="C17" s="13">
        <f>SUM(C13:C16)</f>
        <v>23</v>
      </c>
      <c r="D17" s="13">
        <f>SUM(D13:D16)</f>
        <v>25</v>
      </c>
      <c r="E17" s="13">
        <f>SUM(E13:E16)</f>
        <v>10</v>
      </c>
      <c r="F17" s="13">
        <f>SUM(F13:F16)</f>
        <v>68</v>
      </c>
      <c r="G17" s="22"/>
      <c r="H17" s="24"/>
    </row>
    <row r="18" spans="1:6" ht="45" customHeight="1">
      <c r="A18" s="11" t="s">
        <v>5</v>
      </c>
      <c r="B18" s="16">
        <f>B17/B12</f>
        <v>0.20634920634920634</v>
      </c>
      <c r="C18" s="16">
        <f>C17/C12</f>
        <v>0.21904761904761905</v>
      </c>
      <c r="D18" s="16">
        <f>D17/D12</f>
        <v>0.10822510822510822</v>
      </c>
      <c r="E18" s="16">
        <f>E17/E12</f>
        <v>0.08403361344537816</v>
      </c>
      <c r="F18" s="16">
        <f>F17/F12</f>
        <v>0.3238095238095238</v>
      </c>
    </row>
    <row r="19" spans="1:6" ht="45" customHeight="1" hidden="1" thickBot="1">
      <c r="A19" s="11" t="s">
        <v>3</v>
      </c>
      <c r="B19" s="17"/>
      <c r="C19" s="17"/>
      <c r="D19" s="17"/>
      <c r="E19" s="17"/>
      <c r="F19" s="17"/>
    </row>
    <row r="20" spans="1:6" ht="45" customHeight="1">
      <c r="A20" s="11" t="s">
        <v>6</v>
      </c>
      <c r="B20" s="16">
        <f>100%-B18</f>
        <v>0.7936507936507937</v>
      </c>
      <c r="C20" s="16">
        <f>100%-C18</f>
        <v>0.780952380952381</v>
      </c>
      <c r="D20" s="16">
        <f>100%-D18</f>
        <v>0.8917748917748918</v>
      </c>
      <c r="E20" s="16">
        <f>100%-E18</f>
        <v>0.9159663865546218</v>
      </c>
      <c r="F20" s="16">
        <f>100%-F18</f>
        <v>0.6761904761904762</v>
      </c>
    </row>
    <row r="24" ht="12.75">
      <c r="E24" s="4"/>
    </row>
    <row r="25" ht="14.25">
      <c r="E25" s="5"/>
    </row>
    <row r="26" ht="14.25">
      <c r="E26" s="5"/>
    </row>
    <row r="27" ht="14.25">
      <c r="E27" s="5"/>
    </row>
    <row r="28" ht="12.75">
      <c r="E28" s="4"/>
    </row>
    <row r="29" ht="12.75">
      <c r="E29" s="4"/>
    </row>
  </sheetData>
  <sheetProtection/>
  <mergeCells count="4">
    <mergeCell ref="A8:F8"/>
    <mergeCell ref="A1:F1"/>
    <mergeCell ref="A4:F4"/>
    <mergeCell ref="A6:F6"/>
  </mergeCells>
  <printOptions horizontalCentered="1"/>
  <pageMargins left="0.7874015748031497" right="0.7874015748031497" top="0.17" bottom="0.3" header="0.17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Nichetto</cp:lastModifiedBy>
  <cp:lastPrinted>2017-07-19T10:35:42Z</cp:lastPrinted>
  <dcterms:created xsi:type="dcterms:W3CDTF">1996-11-05T10:16:36Z</dcterms:created>
  <dcterms:modified xsi:type="dcterms:W3CDTF">2017-07-19T10:54:42Z</dcterms:modified>
  <cp:category/>
  <cp:version/>
  <cp:contentType/>
  <cp:contentStatus/>
</cp:coreProperties>
</file>