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LUGLIO" sheetId="1" r:id="rId1"/>
    <sheet name="AGOSTO" sheetId="2" r:id="rId2"/>
    <sheet name="SETTEMBRE" sheetId="3" r:id="rId3"/>
    <sheet name="OTTOBRE" sheetId="4" r:id="rId4"/>
    <sheet name="NOVEMBRE" sheetId="5" r:id="rId5"/>
    <sheet name="DICEMBRE" sheetId="6" r:id="rId6"/>
  </sheets>
  <definedNames>
    <definedName name="_xlnm.Print_Area" localSheetId="1">'AGOSTO'!$A$1:$G$20</definedName>
    <definedName name="_xlnm.Print_Area" localSheetId="5">'DICEMBRE'!$A$1:$G$20</definedName>
    <definedName name="_xlnm.Print_Area" localSheetId="0">'LUGLIO'!$A$1:$G$20</definedName>
    <definedName name="_xlnm.Print_Area" localSheetId="4">'NOVEMBRE'!$A$1:$G$20</definedName>
    <definedName name="_xlnm.Print_Area" localSheetId="3">'OTTOBRE'!$A$1:$G$20</definedName>
    <definedName name="_xlnm.Print_Area" localSheetId="2">'SETTEMBRE'!$A$1:$G$20</definedName>
  </definedNames>
  <calcPr fullCalcOnLoad="1"/>
</workbook>
</file>

<file path=xl/sharedStrings.xml><?xml version="1.0" encoding="utf-8"?>
<sst xmlns="http://schemas.openxmlformats.org/spreadsheetml/2006/main" count="120" uniqueCount="29">
  <si>
    <t>N. DIPENDENTI PER SETTORE</t>
  </si>
  <si>
    <t>ART. 21 LEGGE 18.06.2009 N. 69</t>
  </si>
  <si>
    <t xml:space="preserve">          C O M U N E   D I   Q U A R T O   D' A L T I N O</t>
  </si>
  <si>
    <t>TOTALE GIORNI PRESENZA (A-F)</t>
  </si>
  <si>
    <t xml:space="preserve">TASSI DI ASSENZA  E PRESENZA DEL PERSONALE  </t>
  </si>
  <si>
    <t>PERCENTUALE ASSENZE</t>
  </si>
  <si>
    <t>PERCENTUALE DI PRESENZA</t>
  </si>
  <si>
    <t>A.  FERIE</t>
  </si>
  <si>
    <t>B. ASSENZE PER CONGEDO DI MATERNITA' E CONGEDO PARENTALE</t>
  </si>
  <si>
    <t>D.  MALATTIA - INFORTUNIO</t>
  </si>
  <si>
    <t>TOTALE GIORNI ASSENZA (A+ B + C + D)</t>
  </si>
  <si>
    <r>
      <t xml:space="preserve"> TOTALE GIORNI LAVORATIVI                                </t>
    </r>
    <r>
      <rPr>
        <b/>
        <sz val="7"/>
        <rFont val="Tahoma"/>
        <family val="2"/>
      </rPr>
      <t>(N. GIORNI LAVORATIVI  x N. DIPENDENTI DEL SETTORE)</t>
    </r>
  </si>
  <si>
    <r>
      <t xml:space="preserve">C.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</si>
  <si>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t>SERVIZIO ALLA PERSONA</t>
  </si>
  <si>
    <t>SERVIZIO TECNICO</t>
  </si>
  <si>
    <t>SERVIZIO SUAP Beni culturali e Paesaggio</t>
  </si>
  <si>
    <t>SERVIZIO POLIZIA LOCALE</t>
  </si>
  <si>
    <t>SERVIZIO AFFARI GENERALI</t>
  </si>
  <si>
    <t>SERVIZIO ECONOMICO E FINANZIARIO</t>
  </si>
  <si>
    <r>
      <t>A</t>
    </r>
    <r>
      <rPr>
        <b/>
        <sz val="10"/>
        <rFont val="Tahoma"/>
        <family val="2"/>
      </rPr>
      <t>.  FERIE</t>
    </r>
  </si>
  <si>
    <r>
      <t>B</t>
    </r>
    <r>
      <rPr>
        <b/>
        <sz val="10"/>
        <rFont val="Tahoma"/>
        <family val="2"/>
      </rPr>
      <t>. ASSENZE PER CONGEDO DI MATERNITA' E CONGEDO PARENTALE</t>
    </r>
  </si>
  <si>
    <r>
      <t>C</t>
    </r>
    <r>
      <rPr>
        <b/>
        <sz val="10"/>
        <rFont val="Tahoma"/>
        <family val="2"/>
      </rPr>
      <t xml:space="preserve">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</si>
  <si>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r>
      <t>D</t>
    </r>
    <r>
      <rPr>
        <b/>
        <sz val="10"/>
        <rFont val="Tahoma"/>
        <family val="2"/>
      </rPr>
      <t>.  MALATTIA - INFORTUNIO</t>
    </r>
  </si>
  <si>
    <t>MESE DI LUGLIO 2015</t>
  </si>
  <si>
    <t>MESE DI AGOSTO 2015</t>
  </si>
  <si>
    <t>MESE DI SETTEMBRE 2015</t>
  </si>
  <si>
    <t>MESE DI OTTOBRE 2015</t>
  </si>
  <si>
    <t>MESE DI NOVEMBRE 2015</t>
  </si>
  <si>
    <t>MESE DI DICEMBRE 2015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</si>
</sst>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%"/>
    <numFmt numFmtId="195" formatCode="0.0000%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7" ht="52.5" customHeight="1">
      <c r="A1" s="20" t="s">
        <v>2</v>
      </c>
      <c r="B1" s="20"/>
      <c r="C1" s="20"/>
      <c r="D1" s="20"/>
      <c r="E1" s="20"/>
      <c r="F1" s="20"/>
      <c r="G1" s="20"/>
    </row>
    <row r="4" spans="1:7" ht="26.25" customHeight="1">
      <c r="A4" s="21" t="s">
        <v>1</v>
      </c>
      <c r="B4" s="21"/>
      <c r="C4" s="21"/>
      <c r="D4" s="21"/>
      <c r="E4" s="21"/>
      <c r="F4" s="21"/>
      <c r="G4" s="21"/>
    </row>
    <row r="5" spans="1:6" ht="12.75">
      <c r="A5" s="2"/>
      <c r="B5" s="3"/>
      <c r="C5" s="3"/>
      <c r="D5" s="3"/>
      <c r="E5" s="3"/>
      <c r="F5" s="3"/>
    </row>
    <row r="6" spans="1:7" ht="18">
      <c r="A6" s="21" t="s">
        <v>4</v>
      </c>
      <c r="B6" s="21"/>
      <c r="C6" s="21"/>
      <c r="D6" s="21"/>
      <c r="E6" s="21"/>
      <c r="F6" s="21"/>
      <c r="G6" s="21"/>
    </row>
    <row r="7" spans="1:6" ht="18">
      <c r="A7" s="6"/>
      <c r="B7" s="6"/>
      <c r="C7" s="6"/>
      <c r="D7" s="6"/>
      <c r="E7" s="6"/>
      <c r="F7" s="6"/>
    </row>
    <row r="8" spans="1:7" ht="17.25" customHeight="1">
      <c r="A8" s="21" t="s">
        <v>23</v>
      </c>
      <c r="B8" s="21"/>
      <c r="C8" s="21"/>
      <c r="D8" s="21"/>
      <c r="E8" s="21"/>
      <c r="F8" s="21"/>
      <c r="G8" s="21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207</v>
      </c>
      <c r="C12" s="13">
        <v>92</v>
      </c>
      <c r="D12" s="13">
        <v>207</v>
      </c>
      <c r="E12" s="13">
        <v>69</v>
      </c>
      <c r="F12" s="13">
        <v>131</v>
      </c>
      <c r="G12" s="13">
        <v>115</v>
      </c>
    </row>
    <row r="13" spans="1:7" ht="45" customHeight="1">
      <c r="A13" s="11" t="s">
        <v>7</v>
      </c>
      <c r="B13" s="13">
        <v>45</v>
      </c>
      <c r="C13" s="13">
        <v>18</v>
      </c>
      <c r="D13" s="13">
        <v>66</v>
      </c>
      <c r="E13" s="13">
        <v>11</v>
      </c>
      <c r="F13" s="13">
        <v>21</v>
      </c>
      <c r="G13" s="13">
        <v>23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0</v>
      </c>
      <c r="C15" s="13">
        <v>1</v>
      </c>
      <c r="D15" s="13">
        <v>0</v>
      </c>
      <c r="E15" s="13">
        <v>1</v>
      </c>
      <c r="F15" s="13">
        <v>3</v>
      </c>
      <c r="G15" s="13">
        <v>1</v>
      </c>
    </row>
    <row r="16" spans="1:7" ht="45" customHeight="1">
      <c r="A16" s="11" t="s">
        <v>9</v>
      </c>
      <c r="B16" s="13">
        <v>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45" customHeight="1">
      <c r="A17" s="14" t="s">
        <v>10</v>
      </c>
      <c r="B17" s="15">
        <f aca="true" t="shared" si="0" ref="B17:G17">SUM(B13:B16)</f>
        <v>48</v>
      </c>
      <c r="C17" s="15">
        <f t="shared" si="0"/>
        <v>19</v>
      </c>
      <c r="D17" s="15">
        <f t="shared" si="0"/>
        <v>66</v>
      </c>
      <c r="E17" s="15">
        <f t="shared" si="0"/>
        <v>12</v>
      </c>
      <c r="F17" s="15">
        <f t="shared" si="0"/>
        <v>24</v>
      </c>
      <c r="G17" s="15">
        <f t="shared" si="0"/>
        <v>24</v>
      </c>
    </row>
    <row r="18" spans="1:7" ht="45" customHeight="1">
      <c r="A18" s="11" t="s">
        <v>5</v>
      </c>
      <c r="B18" s="16">
        <f aca="true" t="shared" si="1" ref="B18:G18">B17/B12</f>
        <v>0.2318840579710145</v>
      </c>
      <c r="C18" s="16">
        <f t="shared" si="1"/>
        <v>0.20652173913043478</v>
      </c>
      <c r="D18" s="16">
        <f t="shared" si="1"/>
        <v>0.3188405797101449</v>
      </c>
      <c r="E18" s="16">
        <f t="shared" si="1"/>
        <v>0.17391304347826086</v>
      </c>
      <c r="F18" s="16">
        <f t="shared" si="1"/>
        <v>0.183206106870229</v>
      </c>
      <c r="G18" s="16">
        <f t="shared" si="1"/>
        <v>0.20869565217391303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0.7681159420289855</v>
      </c>
      <c r="C20" s="16">
        <f t="shared" si="2"/>
        <v>0.7934782608695652</v>
      </c>
      <c r="D20" s="16">
        <f t="shared" si="2"/>
        <v>0.6811594202898551</v>
      </c>
      <c r="E20" s="16">
        <f t="shared" si="2"/>
        <v>0.8260869565217391</v>
      </c>
      <c r="F20" s="16">
        <f t="shared" si="2"/>
        <v>0.816793893129771</v>
      </c>
      <c r="G20" s="16">
        <f t="shared" si="2"/>
        <v>0.7913043478260869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1:G1"/>
    <mergeCell ref="A4:G4"/>
    <mergeCell ref="A6:G6"/>
    <mergeCell ref="A8:G8"/>
  </mergeCells>
  <printOptions horizontalCentered="1" verticalCentered="1"/>
  <pageMargins left="0" right="0" top="0" bottom="0" header="0" footer="0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7" ht="52.5" customHeight="1">
      <c r="A1" s="20" t="s">
        <v>2</v>
      </c>
      <c r="B1" s="20"/>
      <c r="C1" s="20"/>
      <c r="D1" s="20"/>
      <c r="E1" s="20"/>
      <c r="F1" s="20"/>
      <c r="G1" s="20"/>
    </row>
    <row r="4" spans="1:7" ht="26.25" customHeight="1">
      <c r="A4" s="21" t="s">
        <v>1</v>
      </c>
      <c r="B4" s="21"/>
      <c r="C4" s="21"/>
      <c r="D4" s="21"/>
      <c r="E4" s="21"/>
      <c r="F4" s="21"/>
      <c r="G4" s="21"/>
    </row>
    <row r="5" spans="1:6" ht="12.75">
      <c r="A5" s="2"/>
      <c r="B5" s="3"/>
      <c r="C5" s="3"/>
      <c r="D5" s="3"/>
      <c r="E5" s="3"/>
      <c r="F5" s="3"/>
    </row>
    <row r="6" spans="1:7" ht="18">
      <c r="A6" s="21" t="s">
        <v>4</v>
      </c>
      <c r="B6" s="21"/>
      <c r="C6" s="21"/>
      <c r="D6" s="21"/>
      <c r="E6" s="21"/>
      <c r="F6" s="21"/>
      <c r="G6" s="21"/>
    </row>
    <row r="7" spans="1:6" ht="18">
      <c r="A7" s="6"/>
      <c r="B7" s="6"/>
      <c r="C7" s="6"/>
      <c r="D7" s="6"/>
      <c r="E7" s="6"/>
      <c r="F7" s="6"/>
    </row>
    <row r="8" spans="1:7" ht="17.25" customHeight="1">
      <c r="A8" s="21" t="s">
        <v>24</v>
      </c>
      <c r="B8" s="21"/>
      <c r="C8" s="21"/>
      <c r="D8" s="21"/>
      <c r="E8" s="21"/>
      <c r="F8" s="21"/>
      <c r="G8" s="21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189</v>
      </c>
      <c r="C12" s="13">
        <v>84</v>
      </c>
      <c r="D12" s="13">
        <v>189</v>
      </c>
      <c r="E12" s="13">
        <v>63</v>
      </c>
      <c r="F12" s="13">
        <v>124</v>
      </c>
      <c r="G12" s="13">
        <v>105</v>
      </c>
    </row>
    <row r="13" spans="1:7" ht="45" customHeight="1">
      <c r="A13" s="11" t="s">
        <v>7</v>
      </c>
      <c r="B13" s="13">
        <v>57</v>
      </c>
      <c r="C13" s="13">
        <v>27</v>
      </c>
      <c r="D13" s="13">
        <v>53</v>
      </c>
      <c r="E13" s="13">
        <v>20</v>
      </c>
      <c r="F13" s="13">
        <v>22</v>
      </c>
      <c r="G13" s="13">
        <v>31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0</v>
      </c>
      <c r="C15" s="13">
        <v>2</v>
      </c>
      <c r="D15" s="13">
        <v>0</v>
      </c>
      <c r="E15" s="13">
        <v>0</v>
      </c>
      <c r="F15" s="13">
        <v>1</v>
      </c>
      <c r="G15" s="13">
        <v>0</v>
      </c>
    </row>
    <row r="16" spans="1:7" ht="45" customHeight="1">
      <c r="A16" s="11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45" customHeight="1">
      <c r="A17" s="14" t="s">
        <v>10</v>
      </c>
      <c r="B17" s="15">
        <f aca="true" t="shared" si="0" ref="B17:G17">SUM(B13:B16)</f>
        <v>57</v>
      </c>
      <c r="C17" s="15">
        <f t="shared" si="0"/>
        <v>29</v>
      </c>
      <c r="D17" s="15">
        <f t="shared" si="0"/>
        <v>53</v>
      </c>
      <c r="E17" s="15">
        <f t="shared" si="0"/>
        <v>20</v>
      </c>
      <c r="F17" s="15">
        <f t="shared" si="0"/>
        <v>23</v>
      </c>
      <c r="G17" s="15">
        <f t="shared" si="0"/>
        <v>31</v>
      </c>
    </row>
    <row r="18" spans="1:7" ht="45" customHeight="1">
      <c r="A18" s="11" t="s">
        <v>5</v>
      </c>
      <c r="B18" s="16">
        <f aca="true" t="shared" si="1" ref="B18:G18">B17/B12</f>
        <v>0.30158730158730157</v>
      </c>
      <c r="C18" s="16">
        <f t="shared" si="1"/>
        <v>0.34523809523809523</v>
      </c>
      <c r="D18" s="16">
        <f t="shared" si="1"/>
        <v>0.2804232804232804</v>
      </c>
      <c r="E18" s="16">
        <f t="shared" si="1"/>
        <v>0.31746031746031744</v>
      </c>
      <c r="F18" s="16">
        <f t="shared" si="1"/>
        <v>0.18548387096774194</v>
      </c>
      <c r="G18" s="16">
        <f t="shared" si="1"/>
        <v>0.29523809523809524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0.6984126984126984</v>
      </c>
      <c r="C20" s="16">
        <f t="shared" si="2"/>
        <v>0.6547619047619048</v>
      </c>
      <c r="D20" s="16">
        <f t="shared" si="2"/>
        <v>0.7195767195767195</v>
      </c>
      <c r="E20" s="16">
        <f t="shared" si="2"/>
        <v>0.6825396825396826</v>
      </c>
      <c r="F20" s="16">
        <f t="shared" si="2"/>
        <v>0.814516129032258</v>
      </c>
      <c r="G20" s="16">
        <f t="shared" si="2"/>
        <v>0.7047619047619047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1:G1"/>
    <mergeCell ref="A4:G4"/>
    <mergeCell ref="A6:G6"/>
    <mergeCell ref="A8:G8"/>
  </mergeCells>
  <printOptions horizontalCentered="1" verticalCentered="1"/>
  <pageMargins left="0" right="0" top="0" bottom="0" header="0" footer="0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20" t="s">
        <v>2</v>
      </c>
      <c r="B1" s="20"/>
      <c r="C1" s="20"/>
      <c r="D1" s="20"/>
      <c r="E1" s="20"/>
      <c r="F1" s="20"/>
    </row>
    <row r="4" spans="1:7" ht="26.25" customHeight="1">
      <c r="A4" s="21" t="s">
        <v>1</v>
      </c>
      <c r="B4" s="21"/>
      <c r="C4" s="21"/>
      <c r="D4" s="21"/>
      <c r="E4" s="21"/>
      <c r="F4" s="21"/>
      <c r="G4" s="21"/>
    </row>
    <row r="5" spans="1:6" ht="12.75">
      <c r="A5" s="2"/>
      <c r="B5" s="3"/>
      <c r="C5" s="3"/>
      <c r="D5" s="3"/>
      <c r="E5" s="3"/>
      <c r="F5" s="3"/>
    </row>
    <row r="6" spans="1:7" ht="18">
      <c r="A6" s="21" t="s">
        <v>4</v>
      </c>
      <c r="B6" s="21"/>
      <c r="C6" s="21"/>
      <c r="D6" s="21"/>
      <c r="E6" s="21"/>
      <c r="F6" s="21"/>
      <c r="G6" s="21"/>
    </row>
    <row r="7" spans="1:6" ht="18">
      <c r="A7" s="6"/>
      <c r="B7" s="6"/>
      <c r="C7" s="6"/>
      <c r="D7" s="6"/>
      <c r="E7" s="6"/>
      <c r="F7" s="6"/>
    </row>
    <row r="8" spans="1:7" ht="17.25" customHeight="1">
      <c r="A8" s="21" t="s">
        <v>25</v>
      </c>
      <c r="B8" s="21"/>
      <c r="C8" s="21"/>
      <c r="D8" s="21"/>
      <c r="E8" s="21"/>
      <c r="F8" s="21"/>
      <c r="G8" s="21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4</v>
      </c>
    </row>
    <row r="12" spans="1:7" ht="49.5" customHeight="1">
      <c r="A12" s="11" t="s">
        <v>11</v>
      </c>
      <c r="B12" s="13">
        <v>189</v>
      </c>
      <c r="C12" s="13">
        <v>84</v>
      </c>
      <c r="D12" s="13">
        <v>189</v>
      </c>
      <c r="E12" s="13">
        <v>63</v>
      </c>
      <c r="F12" s="13">
        <v>125</v>
      </c>
      <c r="G12" s="13">
        <v>84</v>
      </c>
    </row>
    <row r="13" spans="1:7" ht="45" customHeight="1">
      <c r="A13" s="11" t="s">
        <v>7</v>
      </c>
      <c r="B13" s="13">
        <v>32</v>
      </c>
      <c r="C13" s="13">
        <v>9</v>
      </c>
      <c r="D13" s="13">
        <v>23</v>
      </c>
      <c r="E13" s="13">
        <v>20</v>
      </c>
      <c r="F13" s="13">
        <v>10</v>
      </c>
      <c r="G13" s="13">
        <v>4</v>
      </c>
    </row>
    <row r="14" spans="1:7" ht="45" customHeight="1">
      <c r="A14" s="11" t="s">
        <v>8</v>
      </c>
      <c r="B14" s="13">
        <v>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1</v>
      </c>
      <c r="C15" s="13">
        <v>0</v>
      </c>
      <c r="D15" s="13">
        <v>0</v>
      </c>
      <c r="E15" s="13">
        <v>0</v>
      </c>
      <c r="F15" s="13">
        <v>0</v>
      </c>
      <c r="G15" s="13">
        <v>2</v>
      </c>
    </row>
    <row r="16" spans="1:7" ht="45" customHeight="1">
      <c r="A16" s="11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45" customHeight="1">
      <c r="A17" s="11" t="s">
        <v>10</v>
      </c>
      <c r="B17" s="13">
        <f aca="true" t="shared" si="0" ref="B17:G17">SUM(B13:B16)</f>
        <v>40</v>
      </c>
      <c r="C17" s="13">
        <f t="shared" si="0"/>
        <v>9</v>
      </c>
      <c r="D17" s="13">
        <f t="shared" si="0"/>
        <v>23</v>
      </c>
      <c r="E17" s="13">
        <f t="shared" si="0"/>
        <v>20</v>
      </c>
      <c r="F17" s="13">
        <f t="shared" si="0"/>
        <v>10</v>
      </c>
      <c r="G17" s="13">
        <f t="shared" si="0"/>
        <v>6</v>
      </c>
    </row>
    <row r="18" spans="1:7" ht="45" customHeight="1">
      <c r="A18" s="11" t="s">
        <v>5</v>
      </c>
      <c r="B18" s="16">
        <f aca="true" t="shared" si="1" ref="B18:G18">B17/B12</f>
        <v>0.21164021164021163</v>
      </c>
      <c r="C18" s="16">
        <f t="shared" si="1"/>
        <v>0.10714285714285714</v>
      </c>
      <c r="D18" s="16">
        <f t="shared" si="1"/>
        <v>0.12169312169312169</v>
      </c>
      <c r="E18" s="16">
        <f t="shared" si="1"/>
        <v>0.31746031746031744</v>
      </c>
      <c r="F18" s="16">
        <f t="shared" si="1"/>
        <v>0.08</v>
      </c>
      <c r="G18" s="16">
        <f t="shared" si="1"/>
        <v>0.07142857142857142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0.7883597883597884</v>
      </c>
      <c r="C20" s="16">
        <f t="shared" si="2"/>
        <v>0.8928571428571429</v>
      </c>
      <c r="D20" s="16">
        <f t="shared" si="2"/>
        <v>0.8783068783068784</v>
      </c>
      <c r="E20" s="16">
        <f t="shared" si="2"/>
        <v>0.6825396825396826</v>
      </c>
      <c r="F20" s="16">
        <f t="shared" si="2"/>
        <v>0.92</v>
      </c>
      <c r="G20" s="16">
        <f t="shared" si="2"/>
        <v>0.9285714285714286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1:F1"/>
    <mergeCell ref="A8:G8"/>
    <mergeCell ref="A6:G6"/>
    <mergeCell ref="A4:G4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H11" sqref="H11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20" t="s">
        <v>2</v>
      </c>
      <c r="B1" s="20"/>
      <c r="C1" s="20"/>
      <c r="D1" s="20"/>
      <c r="E1" s="20"/>
      <c r="F1" s="20"/>
    </row>
    <row r="4" spans="1:6" ht="26.25" customHeight="1">
      <c r="A4" s="21" t="s">
        <v>1</v>
      </c>
      <c r="B4" s="21"/>
      <c r="C4" s="21"/>
      <c r="D4" s="21"/>
      <c r="E4" s="21"/>
      <c r="F4" s="21"/>
    </row>
    <row r="5" spans="1:6" ht="12.75">
      <c r="A5" s="2"/>
      <c r="B5" s="3"/>
      <c r="C5" s="3"/>
      <c r="D5" s="3"/>
      <c r="E5" s="3"/>
      <c r="F5" s="3"/>
    </row>
    <row r="6" spans="1:6" ht="18">
      <c r="A6" s="21" t="s">
        <v>4</v>
      </c>
      <c r="B6" s="21"/>
      <c r="C6" s="21"/>
      <c r="D6" s="21"/>
      <c r="E6" s="21"/>
      <c r="F6" s="21"/>
    </row>
    <row r="7" spans="1:6" ht="18">
      <c r="A7" s="6"/>
      <c r="B7" s="6"/>
      <c r="C7" s="6"/>
      <c r="D7" s="6"/>
      <c r="E7" s="6"/>
      <c r="F7" s="6"/>
    </row>
    <row r="8" spans="1:6" ht="17.25" customHeight="1">
      <c r="A8" s="21" t="s">
        <v>26</v>
      </c>
      <c r="B8" s="21"/>
      <c r="C8" s="21"/>
      <c r="D8" s="21"/>
      <c r="E8" s="21"/>
      <c r="F8" s="21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4</v>
      </c>
    </row>
    <row r="12" spans="1:7" ht="49.5" customHeight="1">
      <c r="A12" s="11" t="s">
        <v>11</v>
      </c>
      <c r="B12" s="13">
        <v>213</v>
      </c>
      <c r="C12" s="13">
        <v>88</v>
      </c>
      <c r="D12" s="13">
        <v>198</v>
      </c>
      <c r="E12" s="13">
        <v>66</v>
      </c>
      <c r="F12" s="13">
        <v>131</v>
      </c>
      <c r="G12" s="13">
        <v>88</v>
      </c>
    </row>
    <row r="13" spans="1:7" ht="45" customHeight="1">
      <c r="A13" s="11" t="s">
        <v>7</v>
      </c>
      <c r="B13" s="13">
        <v>5</v>
      </c>
      <c r="C13" s="13">
        <v>16</v>
      </c>
      <c r="D13" s="13">
        <v>8</v>
      </c>
      <c r="E13" s="13">
        <v>0</v>
      </c>
      <c r="F13" s="13">
        <v>4</v>
      </c>
      <c r="G13" s="13">
        <v>5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1</v>
      </c>
      <c r="C15" s="13">
        <v>4</v>
      </c>
      <c r="D15" s="13">
        <v>0</v>
      </c>
      <c r="E15" s="13">
        <v>0</v>
      </c>
      <c r="F15" s="13">
        <v>3</v>
      </c>
      <c r="G15" s="13">
        <v>4</v>
      </c>
    </row>
    <row r="16" spans="1:7" ht="45" customHeight="1">
      <c r="A16" s="11" t="s">
        <v>9</v>
      </c>
      <c r="B16" s="13">
        <v>3</v>
      </c>
      <c r="C16" s="13">
        <v>2</v>
      </c>
      <c r="D16" s="13">
        <v>2</v>
      </c>
      <c r="E16" s="13">
        <v>0</v>
      </c>
      <c r="F16" s="13">
        <v>2</v>
      </c>
      <c r="G16" s="13">
        <v>0</v>
      </c>
    </row>
    <row r="17" spans="1:7" ht="45" customHeight="1">
      <c r="A17" s="11" t="s">
        <v>10</v>
      </c>
      <c r="B17" s="13">
        <f aca="true" t="shared" si="0" ref="B17:G17">SUM(B13:B16)</f>
        <v>9</v>
      </c>
      <c r="C17" s="13">
        <f t="shared" si="0"/>
        <v>22</v>
      </c>
      <c r="D17" s="13">
        <f t="shared" si="0"/>
        <v>10</v>
      </c>
      <c r="E17" s="13">
        <f t="shared" si="0"/>
        <v>0</v>
      </c>
      <c r="F17" s="13">
        <f t="shared" si="0"/>
        <v>9</v>
      </c>
      <c r="G17" s="13">
        <f t="shared" si="0"/>
        <v>9</v>
      </c>
    </row>
    <row r="18" spans="1:7" ht="45" customHeight="1">
      <c r="A18" s="11" t="s">
        <v>5</v>
      </c>
      <c r="B18" s="16">
        <f aca="true" t="shared" si="1" ref="B18:G18">B17/B12</f>
        <v>0.04225352112676056</v>
      </c>
      <c r="C18" s="16">
        <f t="shared" si="1"/>
        <v>0.25</v>
      </c>
      <c r="D18" s="16">
        <f t="shared" si="1"/>
        <v>0.050505050505050504</v>
      </c>
      <c r="E18" s="16">
        <f t="shared" si="1"/>
        <v>0</v>
      </c>
      <c r="F18" s="16">
        <f t="shared" si="1"/>
        <v>0.06870229007633588</v>
      </c>
      <c r="G18" s="16">
        <f t="shared" si="1"/>
        <v>0.10227272727272728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0.9577464788732395</v>
      </c>
      <c r="C20" s="16">
        <f t="shared" si="2"/>
        <v>0.75</v>
      </c>
      <c r="D20" s="16">
        <f t="shared" si="2"/>
        <v>0.9494949494949495</v>
      </c>
      <c r="E20" s="16">
        <f t="shared" si="2"/>
        <v>1</v>
      </c>
      <c r="F20" s="16">
        <f t="shared" si="2"/>
        <v>0.9312977099236641</v>
      </c>
      <c r="G20" s="16">
        <f t="shared" si="2"/>
        <v>0.8977272727272727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20" t="s">
        <v>2</v>
      </c>
      <c r="B1" s="20"/>
      <c r="C1" s="20"/>
      <c r="D1" s="20"/>
      <c r="E1" s="20"/>
      <c r="F1" s="20"/>
    </row>
    <row r="4" spans="1:6" ht="26.25" customHeight="1">
      <c r="A4" s="21" t="s">
        <v>1</v>
      </c>
      <c r="B4" s="21"/>
      <c r="C4" s="21"/>
      <c r="D4" s="21"/>
      <c r="E4" s="21"/>
      <c r="F4" s="21"/>
    </row>
    <row r="5" spans="1:6" ht="12.75">
      <c r="A5" s="2"/>
      <c r="B5" s="3"/>
      <c r="C5" s="3"/>
      <c r="D5" s="3"/>
      <c r="E5" s="3"/>
      <c r="F5" s="3"/>
    </row>
    <row r="6" spans="1:6" ht="18">
      <c r="A6" s="21" t="s">
        <v>4</v>
      </c>
      <c r="B6" s="21"/>
      <c r="C6" s="21"/>
      <c r="D6" s="21"/>
      <c r="E6" s="21"/>
      <c r="F6" s="21"/>
    </row>
    <row r="7" spans="1:6" ht="18">
      <c r="A7" s="6"/>
      <c r="B7" s="6"/>
      <c r="C7" s="6"/>
      <c r="D7" s="6"/>
      <c r="E7" s="6"/>
      <c r="F7" s="6"/>
    </row>
    <row r="8" spans="1:6" ht="17.25" customHeight="1">
      <c r="A8" s="21" t="s">
        <v>27</v>
      </c>
      <c r="B8" s="21"/>
      <c r="C8" s="21"/>
      <c r="D8" s="21"/>
      <c r="E8" s="21"/>
      <c r="F8" s="21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201</v>
      </c>
      <c r="C12" s="13">
        <v>84</v>
      </c>
      <c r="D12" s="13">
        <v>189</v>
      </c>
      <c r="E12" s="13">
        <v>63</v>
      </c>
      <c r="F12" s="13">
        <v>121</v>
      </c>
      <c r="G12" s="13">
        <v>105</v>
      </c>
    </row>
    <row r="13" spans="1:7" ht="45" customHeight="1">
      <c r="A13" s="11" t="s">
        <v>7</v>
      </c>
      <c r="B13" s="13">
        <v>18</v>
      </c>
      <c r="C13" s="13">
        <v>0</v>
      </c>
      <c r="D13" s="13">
        <v>11</v>
      </c>
      <c r="E13" s="13">
        <v>1</v>
      </c>
      <c r="F13" s="13">
        <v>4</v>
      </c>
      <c r="G13" s="13">
        <v>6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3</v>
      </c>
      <c r="C15" s="13">
        <v>1</v>
      </c>
      <c r="D15" s="13">
        <v>0</v>
      </c>
      <c r="E15" s="13">
        <v>0</v>
      </c>
      <c r="F15" s="13">
        <v>1</v>
      </c>
      <c r="G15" s="13">
        <v>3</v>
      </c>
    </row>
    <row r="16" spans="1:7" ht="45" customHeight="1">
      <c r="A16" s="11" t="s">
        <v>9</v>
      </c>
      <c r="B16" s="13">
        <v>2</v>
      </c>
      <c r="C16" s="13">
        <v>5</v>
      </c>
      <c r="D16" s="13">
        <v>0</v>
      </c>
      <c r="E16" s="13">
        <v>0</v>
      </c>
      <c r="F16" s="13">
        <v>0</v>
      </c>
      <c r="G16" s="13">
        <v>0</v>
      </c>
    </row>
    <row r="17" spans="1:7" ht="45" customHeight="1">
      <c r="A17" s="11" t="s">
        <v>10</v>
      </c>
      <c r="B17" s="13">
        <f aca="true" t="shared" si="0" ref="B17:G17">SUM(B13:B16)</f>
        <v>23</v>
      </c>
      <c r="C17" s="13">
        <f t="shared" si="0"/>
        <v>6</v>
      </c>
      <c r="D17" s="13">
        <f t="shared" si="0"/>
        <v>11</v>
      </c>
      <c r="E17" s="13">
        <f t="shared" si="0"/>
        <v>1</v>
      </c>
      <c r="F17" s="13">
        <f t="shared" si="0"/>
        <v>5</v>
      </c>
      <c r="G17" s="13">
        <f t="shared" si="0"/>
        <v>9</v>
      </c>
    </row>
    <row r="18" spans="1:7" ht="45" customHeight="1">
      <c r="A18" s="11" t="s">
        <v>5</v>
      </c>
      <c r="B18" s="16">
        <f aca="true" t="shared" si="1" ref="B18:G18">B17/B12</f>
        <v>0.11442786069651742</v>
      </c>
      <c r="C18" s="16">
        <f t="shared" si="1"/>
        <v>0.07142857142857142</v>
      </c>
      <c r="D18" s="16">
        <f t="shared" si="1"/>
        <v>0.0582010582010582</v>
      </c>
      <c r="E18" s="16">
        <f t="shared" si="1"/>
        <v>0.015873015873015872</v>
      </c>
      <c r="F18" s="16">
        <f t="shared" si="1"/>
        <v>0.04132231404958678</v>
      </c>
      <c r="G18" s="16">
        <f t="shared" si="1"/>
        <v>0.08571428571428572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s="8" customFormat="1" ht="45" customHeight="1">
      <c r="A20" s="19" t="s">
        <v>6</v>
      </c>
      <c r="B20" s="16">
        <f aca="true" t="shared" si="2" ref="B20:G20">100%-B18</f>
        <v>0.8855721393034826</v>
      </c>
      <c r="C20" s="16">
        <f t="shared" si="2"/>
        <v>0.9285714285714286</v>
      </c>
      <c r="D20" s="16">
        <f t="shared" si="2"/>
        <v>0.9417989417989419</v>
      </c>
      <c r="E20" s="16">
        <f t="shared" si="2"/>
        <v>0.9841269841269842</v>
      </c>
      <c r="F20" s="16">
        <f t="shared" si="2"/>
        <v>0.9586776859504132</v>
      </c>
      <c r="G20" s="16">
        <f t="shared" si="2"/>
        <v>0.9142857142857143</v>
      </c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20" t="s">
        <v>2</v>
      </c>
      <c r="B1" s="20"/>
      <c r="C1" s="20"/>
      <c r="D1" s="20"/>
      <c r="E1" s="20"/>
      <c r="F1" s="20"/>
    </row>
    <row r="4" spans="1:6" ht="26.25" customHeight="1">
      <c r="A4" s="21" t="s">
        <v>1</v>
      </c>
      <c r="B4" s="21"/>
      <c r="C4" s="21"/>
      <c r="D4" s="21"/>
      <c r="E4" s="21"/>
      <c r="F4" s="21"/>
    </row>
    <row r="5" spans="1:6" ht="12.75">
      <c r="A5" s="2"/>
      <c r="B5" s="3"/>
      <c r="C5" s="3"/>
      <c r="D5" s="3"/>
      <c r="E5" s="3"/>
      <c r="F5" s="3"/>
    </row>
    <row r="6" spans="1:6" ht="18">
      <c r="A6" s="21" t="s">
        <v>4</v>
      </c>
      <c r="B6" s="21"/>
      <c r="C6" s="21"/>
      <c r="D6" s="21"/>
      <c r="E6" s="21"/>
      <c r="F6" s="21"/>
    </row>
    <row r="7" spans="1:6" ht="18">
      <c r="A7" s="6"/>
      <c r="B7" s="6"/>
      <c r="C7" s="6"/>
      <c r="D7" s="6"/>
      <c r="E7" s="6"/>
      <c r="F7" s="6"/>
    </row>
    <row r="8" spans="1:6" ht="17.25" customHeight="1">
      <c r="A8" s="21" t="s">
        <v>28</v>
      </c>
      <c r="B8" s="21"/>
      <c r="C8" s="21"/>
      <c r="D8" s="21"/>
      <c r="E8" s="21"/>
      <c r="F8" s="21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198</v>
      </c>
      <c r="C12" s="13">
        <v>84</v>
      </c>
      <c r="D12" s="13">
        <v>189</v>
      </c>
      <c r="E12" s="13">
        <v>63</v>
      </c>
      <c r="F12" s="13">
        <v>120</v>
      </c>
      <c r="G12" s="13">
        <v>105</v>
      </c>
    </row>
    <row r="13" spans="1:7" ht="45" customHeight="1">
      <c r="A13" s="18" t="s">
        <v>19</v>
      </c>
      <c r="B13" s="13">
        <v>26</v>
      </c>
      <c r="C13" s="13">
        <v>9</v>
      </c>
      <c r="D13" s="13">
        <v>18</v>
      </c>
      <c r="E13" s="13">
        <v>3</v>
      </c>
      <c r="F13" s="13">
        <v>10</v>
      </c>
      <c r="G13" s="13">
        <v>15</v>
      </c>
    </row>
    <row r="14" spans="1:7" ht="45" customHeight="1">
      <c r="A14" s="18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8" t="s">
        <v>21</v>
      </c>
      <c r="B15" s="13">
        <v>1</v>
      </c>
      <c r="C15" s="13">
        <v>1</v>
      </c>
      <c r="D15" s="13">
        <v>1</v>
      </c>
      <c r="E15" s="13">
        <v>0</v>
      </c>
      <c r="F15" s="13">
        <v>3</v>
      </c>
      <c r="G15" s="13">
        <v>1</v>
      </c>
    </row>
    <row r="16" spans="1:7" ht="45" customHeight="1">
      <c r="A16" s="18" t="s">
        <v>22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45" customHeight="1">
      <c r="A17" s="11" t="s">
        <v>10</v>
      </c>
      <c r="B17" s="13">
        <f aca="true" t="shared" si="0" ref="B17:G17">SUM(B13:B16)</f>
        <v>27</v>
      </c>
      <c r="C17" s="13">
        <f t="shared" si="0"/>
        <v>10</v>
      </c>
      <c r="D17" s="13">
        <f t="shared" si="0"/>
        <v>19</v>
      </c>
      <c r="E17" s="13">
        <f t="shared" si="0"/>
        <v>3</v>
      </c>
      <c r="F17" s="13">
        <f t="shared" si="0"/>
        <v>13</v>
      </c>
      <c r="G17" s="13">
        <f t="shared" si="0"/>
        <v>16</v>
      </c>
    </row>
    <row r="18" spans="1:7" ht="45" customHeight="1">
      <c r="A18" s="11" t="s">
        <v>5</v>
      </c>
      <c r="B18" s="16">
        <f aca="true" t="shared" si="1" ref="B18:G18">B17/B12</f>
        <v>0.13636363636363635</v>
      </c>
      <c r="C18" s="16">
        <f t="shared" si="1"/>
        <v>0.11904761904761904</v>
      </c>
      <c r="D18" s="16">
        <f t="shared" si="1"/>
        <v>0.10052910052910052</v>
      </c>
      <c r="E18" s="16">
        <f t="shared" si="1"/>
        <v>0.047619047619047616</v>
      </c>
      <c r="F18" s="16">
        <f t="shared" si="1"/>
        <v>0.10833333333333334</v>
      </c>
      <c r="G18" s="16">
        <f t="shared" si="1"/>
        <v>0.1523809523809524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>100%-B18</f>
        <v>0.8636363636363636</v>
      </c>
      <c r="C20" s="16">
        <f>100%-C18</f>
        <v>0.8809523809523809</v>
      </c>
      <c r="D20" s="16">
        <f>100%-D18</f>
        <v>0.8994708994708995</v>
      </c>
      <c r="E20" s="16">
        <f>100%-E18</f>
        <v>0.9523809523809523</v>
      </c>
      <c r="F20" s="16">
        <f>100%-F18</f>
        <v>0.8916666666666666</v>
      </c>
      <c r="G20" s="16">
        <f>100%-G18</f>
        <v>0.8476190476190476</v>
      </c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 Finanziari</cp:lastModifiedBy>
  <cp:lastPrinted>2016-01-15T11:56:56Z</cp:lastPrinted>
  <dcterms:created xsi:type="dcterms:W3CDTF">1996-11-05T10:16:36Z</dcterms:created>
  <dcterms:modified xsi:type="dcterms:W3CDTF">2016-01-15T11:57:04Z</dcterms:modified>
  <cp:category/>
  <cp:version/>
  <cp:contentType/>
  <cp:contentStatus/>
</cp:coreProperties>
</file>