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>
    <definedName name="_xlnm.Print_Area" localSheetId="3">'APRILE'!$A$1:$G$20</definedName>
    <definedName name="_xlnm.Print_Area" localSheetId="1">'FEBBRAIO'!$A$1:$G$20</definedName>
    <definedName name="_xlnm.Print_Area" localSheetId="0">'GENNAIO'!$A$1:$G$20</definedName>
    <definedName name="_xlnm.Print_Area" localSheetId="5">'GIUGNO'!$A$1:$G$20</definedName>
    <definedName name="_xlnm.Print_Area" localSheetId="4">'MAGGIO'!$A$1:$G$20</definedName>
    <definedName name="_xlnm.Print_Area" localSheetId="2">'MARZO'!$A$1:$G$20</definedName>
  </definedNames>
  <calcPr fullCalcOnLoad="1"/>
</workbook>
</file>

<file path=xl/sharedStrings.xml><?xml version="1.0" encoding="utf-8"?>
<sst xmlns="http://schemas.openxmlformats.org/spreadsheetml/2006/main" count="120" uniqueCount="29">
  <si>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</si>
  <si>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</si>
  <si>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</si>
  <si>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</si>
  <si>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</si>
  <si>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</si>
  <si>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</si>
  <si>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</si>
  <si>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</si>
  <si>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</si>
  <si>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</si>
  <si>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</si>
  <si>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</si>
  <si>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SERVIZIO ALLA PERSONA</t>
  </si>
  <si>
    <t>SERVIZIO TECNICO</t>
  </si>
  <si>
    <t>SERVIZIO SUAP Beni culturali e Paesaggio</t>
  </si>
  <si>
    <t>SERVIZIO POLIZIA LOCALE</t>
  </si>
  <si>
    <t>SERVIZIO AFFARI GENERALI</t>
  </si>
  <si>
    <t>SERVIZIO ECONOMICO E FINANZIARIO</t>
  </si>
  <si>
    <r>
      <t>A</t>
    </r>
    <r>
      <rPr>
        <b/>
        <sz val="10"/>
        <rFont val="Tahoma"/>
        <family val="2"/>
      </rPr>
      <t>.  FERIE</t>
    </r>
  </si>
  <si>
    <r>
      <t>B</t>
    </r>
    <r>
      <rPr>
        <b/>
        <sz val="10"/>
        <rFont val="Tahoma"/>
        <family val="2"/>
      </rPr>
      <t>. ASSENZE PER CONGEDO DI MATERNITA' E CONGEDO PARENTALE</t>
    </r>
  </si>
  <si>
    <r>
      <t>C</t>
    </r>
    <r>
      <rPr>
        <b/>
        <sz val="10"/>
        <rFont val="Tahoma"/>
        <family val="2"/>
      </rPr>
      <t xml:space="preserve">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</si>
  <si>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r>
      <t>D</t>
    </r>
    <r>
      <rPr>
        <b/>
        <sz val="10"/>
        <rFont val="Tahoma"/>
        <family val="2"/>
      </rPr>
      <t>.  MALATTIA - INFORTUNIO</t>
    </r>
  </si>
  <si>
    <t>MESE DI GENNAIO 2015</t>
  </si>
  <si>
    <t>MESE DI GIUGNO 2015</t>
  </si>
  <si>
    <t>MESE DI MAGGIO 2015</t>
  </si>
  <si>
    <t>MESE DI APRILE 2015</t>
  </si>
  <si>
    <t>MESE DI MARZO 2015</t>
  </si>
  <si>
    <t>MESE DI FEBBRAIO 2015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</si>
</sst>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D12" sqref="D12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7" ht="52.5" customHeight="1">
      <c r="A1" s="23" t="s">
        <v>2</v>
      </c>
      <c r="B1" s="23"/>
      <c r="C1" s="23"/>
      <c r="D1" s="23"/>
      <c r="E1" s="23"/>
      <c r="F1" s="23"/>
      <c r="G1" s="23"/>
    </row>
    <row r="4" spans="1:7" ht="26.25" customHeight="1">
      <c r="A4" s="24" t="s">
        <v>1</v>
      </c>
      <c r="B4" s="24"/>
      <c r="C4" s="24"/>
      <c r="D4" s="24"/>
      <c r="E4" s="24"/>
      <c r="F4" s="24"/>
      <c r="G4" s="24"/>
    </row>
    <row r="5" spans="1:6" ht="12.75">
      <c r="A5" s="2"/>
      <c r="B5" s="3"/>
      <c r="C5" s="3"/>
      <c r="D5" s="3"/>
      <c r="E5" s="3"/>
      <c r="F5" s="3"/>
    </row>
    <row r="6" spans="1:7" ht="18">
      <c r="A6" s="24" t="s">
        <v>4</v>
      </c>
      <c r="B6" s="24"/>
      <c r="C6" s="24"/>
      <c r="D6" s="24"/>
      <c r="E6" s="24"/>
      <c r="F6" s="24"/>
      <c r="G6" s="24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4" t="s">
        <v>23</v>
      </c>
      <c r="B8" s="24"/>
      <c r="C8" s="24"/>
      <c r="D8" s="24"/>
      <c r="E8" s="24"/>
      <c r="F8" s="24"/>
      <c r="G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10</v>
      </c>
      <c r="E11" s="12">
        <v>2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200</v>
      </c>
      <c r="C12" s="13">
        <v>80</v>
      </c>
      <c r="D12" s="13">
        <v>200</v>
      </c>
      <c r="E12" s="13">
        <v>40</v>
      </c>
      <c r="F12" s="13">
        <v>120</v>
      </c>
      <c r="G12" s="13">
        <v>100</v>
      </c>
    </row>
    <row r="13" spans="1:7" ht="45" customHeight="1">
      <c r="A13" s="11" t="s">
        <v>7</v>
      </c>
      <c r="B13" s="13">
        <v>16</v>
      </c>
      <c r="C13" s="13">
        <v>5</v>
      </c>
      <c r="D13" s="13">
        <v>22</v>
      </c>
      <c r="E13" s="13">
        <v>11</v>
      </c>
      <c r="F13" s="13">
        <v>12</v>
      </c>
      <c r="G13" s="13">
        <v>9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0</v>
      </c>
      <c r="C15" s="13">
        <v>2</v>
      </c>
      <c r="D15" s="13">
        <v>0</v>
      </c>
      <c r="E15" s="13">
        <v>0</v>
      </c>
      <c r="F15" s="13">
        <v>0</v>
      </c>
      <c r="G15" s="13">
        <v>3</v>
      </c>
    </row>
    <row r="16" spans="1:7" ht="45" customHeight="1">
      <c r="A16" s="11" t="s">
        <v>9</v>
      </c>
      <c r="B16" s="13">
        <v>17</v>
      </c>
      <c r="C16" s="13">
        <v>0</v>
      </c>
      <c r="D16" s="13">
        <v>20</v>
      </c>
      <c r="E16" s="13">
        <v>0</v>
      </c>
      <c r="F16" s="13">
        <v>0</v>
      </c>
      <c r="G16" s="13">
        <v>2</v>
      </c>
    </row>
    <row r="17" spans="1:7" ht="45" customHeight="1">
      <c r="A17" s="14" t="s">
        <v>10</v>
      </c>
      <c r="B17" s="15">
        <f aca="true" t="shared" si="0" ref="B17:G17">SUM(B13:B16)</f>
        <v>33</v>
      </c>
      <c r="C17" s="15">
        <f t="shared" si="0"/>
        <v>7</v>
      </c>
      <c r="D17" s="15">
        <f t="shared" si="0"/>
        <v>42</v>
      </c>
      <c r="E17" s="15">
        <f t="shared" si="0"/>
        <v>11</v>
      </c>
      <c r="F17" s="15">
        <f t="shared" si="0"/>
        <v>12</v>
      </c>
      <c r="G17" s="15">
        <f t="shared" si="0"/>
        <v>14</v>
      </c>
    </row>
    <row r="18" spans="1:7" ht="45" customHeight="1">
      <c r="A18" s="11" t="s">
        <v>5</v>
      </c>
      <c r="B18" s="16">
        <f aca="true" t="shared" si="1" ref="B18:G18">B17/B12</f>
        <v>0.165</v>
      </c>
      <c r="C18" s="16">
        <f t="shared" si="1"/>
        <v>0.0875</v>
      </c>
      <c r="D18" s="16">
        <f t="shared" si="1"/>
        <v>0.21</v>
      </c>
      <c r="E18" s="16">
        <f t="shared" si="1"/>
        <v>0.275</v>
      </c>
      <c r="F18" s="16">
        <f t="shared" si="1"/>
        <v>0.1</v>
      </c>
      <c r="G18" s="16">
        <f t="shared" si="1"/>
        <v>0.14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0.835</v>
      </c>
      <c r="C20" s="16">
        <f t="shared" si="2"/>
        <v>0.9125</v>
      </c>
      <c r="D20" s="16">
        <f t="shared" si="2"/>
        <v>0.79</v>
      </c>
      <c r="E20" s="16">
        <f t="shared" si="2"/>
        <v>0.725</v>
      </c>
      <c r="F20" s="16">
        <f t="shared" si="2"/>
        <v>0.9</v>
      </c>
      <c r="G20" s="16">
        <f t="shared" si="2"/>
        <v>0.86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G1"/>
    <mergeCell ref="A4:G4"/>
    <mergeCell ref="A6:G6"/>
    <mergeCell ref="A8:G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7" ht="52.5" customHeight="1">
      <c r="A1" s="23" t="s">
        <v>2</v>
      </c>
      <c r="B1" s="23"/>
      <c r="C1" s="23"/>
      <c r="D1" s="23"/>
      <c r="E1" s="23"/>
      <c r="F1" s="23"/>
      <c r="G1" s="23"/>
    </row>
    <row r="4" spans="1:7" ht="26.25" customHeight="1">
      <c r="A4" s="24" t="s">
        <v>1</v>
      </c>
      <c r="B4" s="24"/>
      <c r="C4" s="24"/>
      <c r="D4" s="24"/>
      <c r="E4" s="24"/>
      <c r="F4" s="24"/>
      <c r="G4" s="24"/>
    </row>
    <row r="5" spans="1:6" ht="12.75">
      <c r="A5" s="2"/>
      <c r="B5" s="3"/>
      <c r="C5" s="3"/>
      <c r="D5" s="3"/>
      <c r="E5" s="3"/>
      <c r="F5" s="3"/>
    </row>
    <row r="6" spans="1:7" ht="18">
      <c r="A6" s="24" t="s">
        <v>4</v>
      </c>
      <c r="B6" s="24"/>
      <c r="C6" s="24"/>
      <c r="D6" s="24"/>
      <c r="E6" s="24"/>
      <c r="F6" s="24"/>
      <c r="G6" s="24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4" t="s">
        <v>28</v>
      </c>
      <c r="B8" s="24"/>
      <c r="C8" s="24"/>
      <c r="D8" s="24"/>
      <c r="E8" s="24"/>
      <c r="F8" s="24"/>
      <c r="G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10</v>
      </c>
      <c r="E11" s="12">
        <v>2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196</v>
      </c>
      <c r="C12" s="13">
        <v>80</v>
      </c>
      <c r="D12" s="13">
        <v>200</v>
      </c>
      <c r="E12" s="13">
        <v>40</v>
      </c>
      <c r="F12" s="13">
        <v>116</v>
      </c>
      <c r="G12" s="13">
        <v>99</v>
      </c>
    </row>
    <row r="13" spans="1:7" ht="45" customHeight="1">
      <c r="A13" s="11" t="s">
        <v>7</v>
      </c>
      <c r="B13" s="13">
        <v>20</v>
      </c>
      <c r="C13" s="13">
        <v>3</v>
      </c>
      <c r="D13" s="13">
        <v>15</v>
      </c>
      <c r="E13" s="13">
        <v>1</v>
      </c>
      <c r="F13" s="13">
        <v>7</v>
      </c>
      <c r="G13" s="13">
        <v>13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1</v>
      </c>
      <c r="C15" s="13">
        <v>0</v>
      </c>
      <c r="D15" s="13">
        <v>1</v>
      </c>
      <c r="E15" s="13">
        <v>0</v>
      </c>
      <c r="F15" s="13">
        <v>1</v>
      </c>
      <c r="G15" s="13">
        <v>1</v>
      </c>
    </row>
    <row r="16" spans="1:7" ht="45" customHeight="1">
      <c r="A16" s="11" t="s">
        <v>9</v>
      </c>
      <c r="B16" s="13">
        <v>7</v>
      </c>
      <c r="C16" s="13">
        <v>0</v>
      </c>
      <c r="D16" s="13">
        <v>16</v>
      </c>
      <c r="E16" s="13">
        <v>6</v>
      </c>
      <c r="F16" s="13">
        <v>0</v>
      </c>
      <c r="G16" s="13">
        <v>0</v>
      </c>
    </row>
    <row r="17" spans="1:7" ht="45" customHeight="1">
      <c r="A17" s="14" t="s">
        <v>10</v>
      </c>
      <c r="B17" s="15">
        <f aca="true" t="shared" si="0" ref="B17:G17">SUM(B13:B16)</f>
        <v>28</v>
      </c>
      <c r="C17" s="15">
        <f t="shared" si="0"/>
        <v>3</v>
      </c>
      <c r="D17" s="15">
        <f t="shared" si="0"/>
        <v>32</v>
      </c>
      <c r="E17" s="15">
        <f t="shared" si="0"/>
        <v>7</v>
      </c>
      <c r="F17" s="15">
        <f t="shared" si="0"/>
        <v>8</v>
      </c>
      <c r="G17" s="15">
        <f t="shared" si="0"/>
        <v>14</v>
      </c>
    </row>
    <row r="18" spans="1:7" ht="45" customHeight="1">
      <c r="A18" s="11" t="s">
        <v>5</v>
      </c>
      <c r="B18" s="16">
        <f aca="true" t="shared" si="1" ref="B18:G18">B17/B12</f>
        <v>0.14285714285714285</v>
      </c>
      <c r="C18" s="16">
        <f t="shared" si="1"/>
        <v>0.0375</v>
      </c>
      <c r="D18" s="16">
        <f t="shared" si="1"/>
        <v>0.16</v>
      </c>
      <c r="E18" s="16">
        <f t="shared" si="1"/>
        <v>0.175</v>
      </c>
      <c r="F18" s="16">
        <f t="shared" si="1"/>
        <v>0.06896551724137931</v>
      </c>
      <c r="G18" s="16">
        <f t="shared" si="1"/>
        <v>0.1414141414141414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0.8571428571428572</v>
      </c>
      <c r="C20" s="16">
        <f t="shared" si="2"/>
        <v>0.9625</v>
      </c>
      <c r="D20" s="16">
        <f t="shared" si="2"/>
        <v>0.84</v>
      </c>
      <c r="E20" s="16">
        <f t="shared" si="2"/>
        <v>0.825</v>
      </c>
      <c r="F20" s="16">
        <f t="shared" si="2"/>
        <v>0.9310344827586207</v>
      </c>
      <c r="G20" s="16">
        <f t="shared" si="2"/>
        <v>0.8585858585858586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G1"/>
    <mergeCell ref="A4:G4"/>
    <mergeCell ref="A6:G6"/>
    <mergeCell ref="A8:G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8" width="10.28125" style="1" bestFit="1" customWidth="1"/>
    <col min="9" max="16384" width="9.140625" style="1" customWidth="1"/>
  </cols>
  <sheetData>
    <row r="1" spans="1:6" ht="52.5" customHeight="1">
      <c r="A1" s="23" t="s">
        <v>2</v>
      </c>
      <c r="B1" s="23"/>
      <c r="C1" s="23"/>
      <c r="D1" s="23"/>
      <c r="E1" s="23"/>
      <c r="F1" s="23"/>
    </row>
    <row r="4" spans="1:7" ht="26.25" customHeight="1">
      <c r="A4" s="24" t="s">
        <v>1</v>
      </c>
      <c r="B4" s="24"/>
      <c r="C4" s="24"/>
      <c r="D4" s="24"/>
      <c r="E4" s="24"/>
      <c r="F4" s="24"/>
      <c r="G4" s="24"/>
    </row>
    <row r="5" spans="1:6" ht="12.75">
      <c r="A5" s="2"/>
      <c r="B5" s="3"/>
      <c r="C5" s="3"/>
      <c r="D5" s="3"/>
      <c r="E5" s="3"/>
      <c r="F5" s="3"/>
    </row>
    <row r="6" spans="1:7" ht="18">
      <c r="A6" s="24" t="s">
        <v>4</v>
      </c>
      <c r="B6" s="24"/>
      <c r="C6" s="24"/>
      <c r="D6" s="24"/>
      <c r="E6" s="24"/>
      <c r="F6" s="24"/>
      <c r="G6" s="24"/>
    </row>
    <row r="7" spans="1:6" ht="18">
      <c r="A7" s="6"/>
      <c r="B7" s="6"/>
      <c r="C7" s="6"/>
      <c r="D7" s="6"/>
      <c r="E7" s="6"/>
      <c r="F7" s="6"/>
    </row>
    <row r="8" spans="1:7" ht="17.25" customHeight="1">
      <c r="A8" s="24" t="s">
        <v>27</v>
      </c>
      <c r="B8" s="24"/>
      <c r="C8" s="24"/>
      <c r="D8" s="24"/>
      <c r="E8" s="24"/>
      <c r="F8" s="24"/>
      <c r="G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10</v>
      </c>
      <c r="E11" s="12">
        <v>2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214</v>
      </c>
      <c r="C12" s="13">
        <v>88</v>
      </c>
      <c r="D12" s="13">
        <v>220</v>
      </c>
      <c r="E12" s="13">
        <v>44</v>
      </c>
      <c r="F12" s="13">
        <v>127</v>
      </c>
      <c r="G12" s="13">
        <v>110</v>
      </c>
    </row>
    <row r="13" spans="1:7" ht="45" customHeight="1">
      <c r="A13" s="11" t="s">
        <v>7</v>
      </c>
      <c r="B13" s="13">
        <v>10</v>
      </c>
      <c r="C13" s="13">
        <v>5</v>
      </c>
      <c r="D13" s="13">
        <v>17</v>
      </c>
      <c r="E13" s="13">
        <v>12</v>
      </c>
      <c r="F13" s="13">
        <v>18</v>
      </c>
      <c r="G13" s="13">
        <v>4</v>
      </c>
    </row>
    <row r="14" spans="1:7" ht="45" customHeight="1">
      <c r="A14" s="11" t="s">
        <v>8</v>
      </c>
      <c r="B14" s="13">
        <v>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9</v>
      </c>
      <c r="C15" s="13">
        <v>3</v>
      </c>
      <c r="D15" s="13">
        <v>1</v>
      </c>
      <c r="E15" s="13">
        <v>1</v>
      </c>
      <c r="F15" s="13">
        <v>0</v>
      </c>
      <c r="G15" s="13">
        <v>1</v>
      </c>
    </row>
    <row r="16" spans="1:7" ht="45" customHeight="1">
      <c r="A16" s="11" t="s">
        <v>9</v>
      </c>
      <c r="B16" s="13">
        <v>8</v>
      </c>
      <c r="C16" s="13">
        <v>0</v>
      </c>
      <c r="D16" s="13">
        <v>0</v>
      </c>
      <c r="E16" s="13">
        <v>0</v>
      </c>
      <c r="F16" s="13">
        <v>0</v>
      </c>
      <c r="G16" s="13">
        <v>4</v>
      </c>
    </row>
    <row r="17" spans="1:8" ht="45" customHeight="1">
      <c r="A17" s="11" t="s">
        <v>10</v>
      </c>
      <c r="B17" s="13">
        <f aca="true" t="shared" si="0" ref="B17:G17">SUM(B13:B16)</f>
        <v>33</v>
      </c>
      <c r="C17" s="13">
        <f t="shared" si="0"/>
        <v>8</v>
      </c>
      <c r="D17" s="13">
        <f t="shared" si="0"/>
        <v>18</v>
      </c>
      <c r="E17" s="13">
        <f t="shared" si="0"/>
        <v>13</v>
      </c>
      <c r="F17" s="13">
        <f t="shared" si="0"/>
        <v>18</v>
      </c>
      <c r="G17" s="13">
        <f t="shared" si="0"/>
        <v>9</v>
      </c>
      <c r="H17" s="15"/>
    </row>
    <row r="18" spans="1:8" ht="45" customHeight="1">
      <c r="A18" s="11" t="s">
        <v>5</v>
      </c>
      <c r="B18" s="16">
        <f aca="true" t="shared" si="1" ref="B18:G18">B17/B12</f>
        <v>0.1542056074766355</v>
      </c>
      <c r="C18" s="16">
        <f t="shared" si="1"/>
        <v>0.09090909090909091</v>
      </c>
      <c r="D18" s="16">
        <f t="shared" si="1"/>
        <v>0.08181818181818182</v>
      </c>
      <c r="E18" s="16">
        <f t="shared" si="1"/>
        <v>0.29545454545454547</v>
      </c>
      <c r="F18" s="16">
        <f t="shared" si="1"/>
        <v>0.14173228346456693</v>
      </c>
      <c r="G18" s="16">
        <f t="shared" si="1"/>
        <v>0.08181818181818182</v>
      </c>
      <c r="H18" s="22"/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0.8457943925233645</v>
      </c>
      <c r="C20" s="16">
        <f t="shared" si="2"/>
        <v>0.9090909090909091</v>
      </c>
      <c r="D20" s="16">
        <f t="shared" si="2"/>
        <v>0.9181818181818182</v>
      </c>
      <c r="E20" s="16">
        <f t="shared" si="2"/>
        <v>0.7045454545454546</v>
      </c>
      <c r="F20" s="16">
        <f t="shared" si="2"/>
        <v>0.8582677165354331</v>
      </c>
      <c r="G20" s="16">
        <f t="shared" si="2"/>
        <v>0.9181818181818182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1:F1"/>
    <mergeCell ref="A8:G8"/>
    <mergeCell ref="A6:G6"/>
    <mergeCell ref="A4:G4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5">
      <selection activeCell="E11" sqref="E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8" width="9.140625" style="20" customWidth="1"/>
    <col min="9" max="16384" width="9.140625" style="1" customWidth="1"/>
  </cols>
  <sheetData>
    <row r="1" spans="1:6" ht="52.5" customHeight="1">
      <c r="A1" s="23" t="s">
        <v>2</v>
      </c>
      <c r="B1" s="23"/>
      <c r="C1" s="23"/>
      <c r="D1" s="23"/>
      <c r="E1" s="23"/>
      <c r="F1" s="23"/>
    </row>
    <row r="4" spans="1:6" ht="26.25" customHeight="1">
      <c r="A4" s="24" t="s">
        <v>1</v>
      </c>
      <c r="B4" s="24"/>
      <c r="C4" s="24"/>
      <c r="D4" s="24"/>
      <c r="E4" s="24"/>
      <c r="F4" s="24"/>
    </row>
    <row r="5" spans="1:6" ht="12.75">
      <c r="A5" s="2"/>
      <c r="B5" s="3"/>
      <c r="C5" s="3"/>
      <c r="D5" s="3"/>
      <c r="E5" s="3"/>
      <c r="F5" s="3"/>
    </row>
    <row r="6" spans="1:6" ht="18">
      <c r="A6" s="24" t="s">
        <v>4</v>
      </c>
      <c r="B6" s="24"/>
      <c r="C6" s="24"/>
      <c r="D6" s="24"/>
      <c r="E6" s="24"/>
      <c r="F6" s="24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4" t="s">
        <v>26</v>
      </c>
      <c r="B8" s="24"/>
      <c r="C8" s="24"/>
      <c r="D8" s="24"/>
      <c r="E8" s="24"/>
      <c r="F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8" ht="45" customHeight="1">
      <c r="A11" s="11" t="s">
        <v>0</v>
      </c>
      <c r="B11" s="12">
        <v>9</v>
      </c>
      <c r="C11" s="12">
        <v>4</v>
      </c>
      <c r="D11" s="12">
        <v>10</v>
      </c>
      <c r="E11" s="12">
        <v>3</v>
      </c>
      <c r="F11" s="12">
        <v>5</v>
      </c>
      <c r="G11" s="12">
        <v>5</v>
      </c>
      <c r="H11" s="20">
        <f aca="true" t="shared" si="0" ref="H11:H17">SUM(B11:G11)</f>
        <v>36</v>
      </c>
    </row>
    <row r="12" spans="1:8" ht="49.5" customHeight="1">
      <c r="A12" s="11" t="s">
        <v>11</v>
      </c>
      <c r="B12" s="13">
        <v>201</v>
      </c>
      <c r="C12" s="13">
        <v>84</v>
      </c>
      <c r="D12" s="13">
        <v>210</v>
      </c>
      <c r="E12" s="13">
        <v>42</v>
      </c>
      <c r="F12" s="13">
        <v>124</v>
      </c>
      <c r="G12" s="13">
        <v>105</v>
      </c>
      <c r="H12" s="20">
        <f t="shared" si="0"/>
        <v>766</v>
      </c>
    </row>
    <row r="13" spans="1:8" ht="45" customHeight="1">
      <c r="A13" s="11" t="s">
        <v>7</v>
      </c>
      <c r="B13" s="13">
        <v>8</v>
      </c>
      <c r="C13" s="13">
        <v>6</v>
      </c>
      <c r="D13" s="13">
        <v>23</v>
      </c>
      <c r="E13" s="13">
        <v>6</v>
      </c>
      <c r="F13" s="13">
        <v>28</v>
      </c>
      <c r="G13" s="13">
        <v>13</v>
      </c>
      <c r="H13" s="20">
        <f t="shared" si="0"/>
        <v>84</v>
      </c>
    </row>
    <row r="14" spans="1:8" ht="45" customHeight="1">
      <c r="A14" s="11" t="s">
        <v>8</v>
      </c>
      <c r="B14" s="13"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20">
        <f t="shared" si="0"/>
        <v>2</v>
      </c>
    </row>
    <row r="15" spans="1:8" ht="45" customHeight="1">
      <c r="A15" s="11" t="s">
        <v>12</v>
      </c>
      <c r="B15" s="13">
        <v>7</v>
      </c>
      <c r="C15" s="13">
        <v>0</v>
      </c>
      <c r="D15" s="13">
        <v>4</v>
      </c>
      <c r="E15" s="13">
        <v>0</v>
      </c>
      <c r="F15" s="13">
        <v>0</v>
      </c>
      <c r="G15" s="13">
        <v>2</v>
      </c>
      <c r="H15" s="20">
        <f t="shared" si="0"/>
        <v>13</v>
      </c>
    </row>
    <row r="16" spans="1:8" ht="45" customHeight="1">
      <c r="A16" s="11" t="s">
        <v>9</v>
      </c>
      <c r="B16" s="13">
        <v>5</v>
      </c>
      <c r="C16" s="13">
        <v>0</v>
      </c>
      <c r="D16" s="13">
        <v>9</v>
      </c>
      <c r="E16" s="13">
        <v>0</v>
      </c>
      <c r="F16" s="13">
        <v>0</v>
      </c>
      <c r="G16" s="13">
        <v>0</v>
      </c>
      <c r="H16" s="20">
        <f t="shared" si="0"/>
        <v>14</v>
      </c>
    </row>
    <row r="17" spans="1:8" ht="45" customHeight="1">
      <c r="A17" s="11" t="s">
        <v>10</v>
      </c>
      <c r="B17" s="13">
        <f aca="true" t="shared" si="1" ref="B17:G17">SUM(B13:B16)</f>
        <v>22</v>
      </c>
      <c r="C17" s="13">
        <f t="shared" si="1"/>
        <v>6</v>
      </c>
      <c r="D17" s="13">
        <f t="shared" si="1"/>
        <v>36</v>
      </c>
      <c r="E17" s="13">
        <f t="shared" si="1"/>
        <v>6</v>
      </c>
      <c r="F17" s="13">
        <f t="shared" si="1"/>
        <v>28</v>
      </c>
      <c r="G17" s="13">
        <f t="shared" si="1"/>
        <v>15</v>
      </c>
      <c r="H17" s="20">
        <f t="shared" si="0"/>
        <v>113</v>
      </c>
    </row>
    <row r="18" spans="1:8" ht="45" customHeight="1">
      <c r="A18" s="11" t="s">
        <v>5</v>
      </c>
      <c r="B18" s="16">
        <f aca="true" t="shared" si="2" ref="B18:G18">B17/B12</f>
        <v>0.10945273631840796</v>
      </c>
      <c r="C18" s="16">
        <f t="shared" si="2"/>
        <v>0.07142857142857142</v>
      </c>
      <c r="D18" s="16">
        <f t="shared" si="2"/>
        <v>0.17142857142857143</v>
      </c>
      <c r="E18" s="16">
        <f t="shared" si="2"/>
        <v>0.14285714285714285</v>
      </c>
      <c r="F18" s="16">
        <f t="shared" si="2"/>
        <v>0.22580645161290322</v>
      </c>
      <c r="G18" s="16">
        <f t="shared" si="2"/>
        <v>0.14285714285714285</v>
      </c>
      <c r="H18" s="21">
        <f>H17/H12</f>
        <v>0.1475195822454308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8" ht="45" customHeight="1">
      <c r="A20" s="11" t="s">
        <v>6</v>
      </c>
      <c r="B20" s="16">
        <f aca="true" t="shared" si="3" ref="B20:G20">100%-B18</f>
        <v>0.8905472636815921</v>
      </c>
      <c r="C20" s="16">
        <f t="shared" si="3"/>
        <v>0.9285714285714286</v>
      </c>
      <c r="D20" s="16">
        <f t="shared" si="3"/>
        <v>0.8285714285714285</v>
      </c>
      <c r="E20" s="16">
        <f t="shared" si="3"/>
        <v>0.8571428571428572</v>
      </c>
      <c r="F20" s="16">
        <f t="shared" si="3"/>
        <v>0.7741935483870968</v>
      </c>
      <c r="G20" s="16">
        <f t="shared" si="3"/>
        <v>0.8571428571428572</v>
      </c>
      <c r="H20" s="21">
        <f>100%-H18</f>
        <v>0.8524804177545692</v>
      </c>
    </row>
    <row r="22" ht="12.75">
      <c r="B22" s="8"/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8">
      <selection activeCell="E11" sqref="E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3" t="s">
        <v>2</v>
      </c>
      <c r="B1" s="23"/>
      <c r="C1" s="23"/>
      <c r="D1" s="23"/>
      <c r="E1" s="23"/>
      <c r="F1" s="23"/>
    </row>
    <row r="4" spans="1:6" ht="26.25" customHeight="1">
      <c r="A4" s="24" t="s">
        <v>1</v>
      </c>
      <c r="B4" s="24"/>
      <c r="C4" s="24"/>
      <c r="D4" s="24"/>
      <c r="E4" s="24"/>
      <c r="F4" s="24"/>
    </row>
    <row r="5" spans="1:6" ht="12.75">
      <c r="A5" s="2"/>
      <c r="B5" s="3"/>
      <c r="C5" s="3"/>
      <c r="D5" s="3"/>
      <c r="E5" s="3"/>
      <c r="F5" s="3"/>
    </row>
    <row r="6" spans="1:6" ht="18">
      <c r="A6" s="24" t="s">
        <v>4</v>
      </c>
      <c r="B6" s="24"/>
      <c r="C6" s="24"/>
      <c r="D6" s="24"/>
      <c r="E6" s="24"/>
      <c r="F6" s="24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4" t="s">
        <v>25</v>
      </c>
      <c r="B8" s="24"/>
      <c r="C8" s="24"/>
      <c r="D8" s="24"/>
      <c r="E8" s="24"/>
      <c r="F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200</v>
      </c>
      <c r="C12" s="13">
        <v>80</v>
      </c>
      <c r="D12" s="13">
        <v>200</v>
      </c>
      <c r="E12" s="13">
        <v>65</v>
      </c>
      <c r="F12" s="13">
        <v>120</v>
      </c>
      <c r="G12" s="13">
        <v>100</v>
      </c>
    </row>
    <row r="13" spans="1:7" ht="45" customHeight="1">
      <c r="A13" s="11" t="s">
        <v>7</v>
      </c>
      <c r="B13" s="13">
        <v>11</v>
      </c>
      <c r="C13" s="13">
        <v>14</v>
      </c>
      <c r="D13" s="13">
        <v>10</v>
      </c>
      <c r="E13" s="13">
        <v>4</v>
      </c>
      <c r="F13" s="13">
        <v>3</v>
      </c>
      <c r="G13" s="13">
        <v>11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1" t="s">
        <v>12</v>
      </c>
      <c r="B15" s="13">
        <v>3</v>
      </c>
      <c r="C15" s="13">
        <v>0</v>
      </c>
      <c r="D15" s="13">
        <v>0</v>
      </c>
      <c r="E15" s="13">
        <v>0</v>
      </c>
      <c r="F15" s="13">
        <v>7</v>
      </c>
      <c r="G15" s="13">
        <v>1</v>
      </c>
    </row>
    <row r="16" spans="1:7" ht="45" customHeight="1">
      <c r="A16" s="11" t="s">
        <v>9</v>
      </c>
      <c r="B16" s="13">
        <v>2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16</v>
      </c>
      <c r="C17" s="13">
        <f t="shared" si="0"/>
        <v>14</v>
      </c>
      <c r="D17" s="13">
        <f t="shared" si="0"/>
        <v>11</v>
      </c>
      <c r="E17" s="13">
        <f t="shared" si="0"/>
        <v>4</v>
      </c>
      <c r="F17" s="13">
        <f t="shared" si="0"/>
        <v>10</v>
      </c>
      <c r="G17" s="13">
        <f t="shared" si="0"/>
        <v>12</v>
      </c>
    </row>
    <row r="18" spans="1:7" ht="45" customHeight="1">
      <c r="A18" s="11" t="s">
        <v>5</v>
      </c>
      <c r="B18" s="16">
        <f aca="true" t="shared" si="1" ref="B18:G18">B17/B12</f>
        <v>0.08</v>
      </c>
      <c r="C18" s="16">
        <f t="shared" si="1"/>
        <v>0.175</v>
      </c>
      <c r="D18" s="16">
        <f t="shared" si="1"/>
        <v>0.055</v>
      </c>
      <c r="E18" s="16">
        <f t="shared" si="1"/>
        <v>0.06153846153846154</v>
      </c>
      <c r="F18" s="16">
        <f t="shared" si="1"/>
        <v>0.08333333333333333</v>
      </c>
      <c r="G18" s="16">
        <f t="shared" si="1"/>
        <v>0.12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0.92</v>
      </c>
      <c r="C20" s="18">
        <f t="shared" si="2"/>
        <v>0.825</v>
      </c>
      <c r="D20" s="18">
        <f t="shared" si="2"/>
        <v>0.945</v>
      </c>
      <c r="E20" s="16">
        <f t="shared" si="2"/>
        <v>0.9384615384615385</v>
      </c>
      <c r="F20" s="16">
        <f t="shared" si="2"/>
        <v>0.9166666666666666</v>
      </c>
      <c r="G20" s="18">
        <f t="shared" si="2"/>
        <v>0.88</v>
      </c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8">
      <selection activeCell="E12" sqref="E12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23" t="s">
        <v>2</v>
      </c>
      <c r="B1" s="23"/>
      <c r="C1" s="23"/>
      <c r="D1" s="23"/>
      <c r="E1" s="23"/>
      <c r="F1" s="23"/>
    </row>
    <row r="4" spans="1:6" ht="26.25" customHeight="1">
      <c r="A4" s="24" t="s">
        <v>1</v>
      </c>
      <c r="B4" s="24"/>
      <c r="C4" s="24"/>
      <c r="D4" s="24"/>
      <c r="E4" s="24"/>
      <c r="F4" s="24"/>
    </row>
    <row r="5" spans="1:6" ht="12.75">
      <c r="A5" s="2"/>
      <c r="B5" s="3"/>
      <c r="C5" s="3"/>
      <c r="D5" s="3"/>
      <c r="E5" s="3"/>
      <c r="F5" s="3"/>
    </row>
    <row r="6" spans="1:6" ht="18">
      <c r="A6" s="24" t="s">
        <v>4</v>
      </c>
      <c r="B6" s="24"/>
      <c r="C6" s="24"/>
      <c r="D6" s="24"/>
      <c r="E6" s="24"/>
      <c r="F6" s="24"/>
    </row>
    <row r="7" spans="1:6" ht="18">
      <c r="A7" s="6"/>
      <c r="B7" s="6"/>
      <c r="C7" s="6"/>
      <c r="D7" s="6"/>
      <c r="E7" s="6"/>
      <c r="F7" s="6"/>
    </row>
    <row r="8" spans="1:6" ht="17.25" customHeight="1">
      <c r="A8" s="24" t="s">
        <v>24</v>
      </c>
      <c r="B8" s="24"/>
      <c r="C8" s="24"/>
      <c r="D8" s="24"/>
      <c r="E8" s="24"/>
      <c r="F8" s="24"/>
    </row>
    <row r="10" spans="1:7" ht="45" customHeight="1">
      <c r="A10" s="9"/>
      <c r="B10" s="10" t="s">
        <v>13</v>
      </c>
      <c r="C10" s="10" t="s">
        <v>18</v>
      </c>
      <c r="D10" s="10" t="s">
        <v>14</v>
      </c>
      <c r="E10" s="10" t="s">
        <v>15</v>
      </c>
      <c r="F10" s="10" t="s">
        <v>16</v>
      </c>
      <c r="G10" s="10" t="s">
        <v>17</v>
      </c>
    </row>
    <row r="11" spans="1:7" ht="45" customHeight="1">
      <c r="A11" s="11" t="s">
        <v>0</v>
      </c>
      <c r="B11" s="12">
        <v>9</v>
      </c>
      <c r="C11" s="12">
        <v>4</v>
      </c>
      <c r="D11" s="12">
        <v>9</v>
      </c>
      <c r="E11" s="12">
        <v>3</v>
      </c>
      <c r="F11" s="12">
        <v>5</v>
      </c>
      <c r="G11" s="12">
        <v>5</v>
      </c>
    </row>
    <row r="12" spans="1:7" ht="49.5" customHeight="1">
      <c r="A12" s="11" t="s">
        <v>11</v>
      </c>
      <c r="B12" s="13">
        <v>203</v>
      </c>
      <c r="C12" s="13">
        <v>84</v>
      </c>
      <c r="D12" s="13">
        <v>189</v>
      </c>
      <c r="E12" s="13">
        <v>65</v>
      </c>
      <c r="F12" s="13">
        <v>122</v>
      </c>
      <c r="G12" s="13">
        <v>105</v>
      </c>
    </row>
    <row r="13" spans="1:7" ht="45" customHeight="1">
      <c r="A13" s="19" t="s">
        <v>19</v>
      </c>
      <c r="B13" s="13">
        <v>43</v>
      </c>
      <c r="C13" s="13">
        <v>11</v>
      </c>
      <c r="D13" s="13">
        <v>36</v>
      </c>
      <c r="E13" s="13">
        <v>18</v>
      </c>
      <c r="F13" s="13">
        <v>15</v>
      </c>
      <c r="G13" s="13">
        <v>20</v>
      </c>
    </row>
    <row r="14" spans="1:7" ht="45" customHeight="1">
      <c r="A14" s="19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" customHeight="1">
      <c r="A15" s="19" t="s">
        <v>21</v>
      </c>
      <c r="B15" s="13">
        <v>4</v>
      </c>
      <c r="C15" s="13">
        <v>0</v>
      </c>
      <c r="D15" s="13">
        <v>0</v>
      </c>
      <c r="E15" s="13">
        <v>0</v>
      </c>
      <c r="F15" s="13">
        <v>4</v>
      </c>
      <c r="G15" s="13">
        <v>3</v>
      </c>
    </row>
    <row r="16" spans="1:7" ht="45" customHeight="1">
      <c r="A16" s="19" t="s">
        <v>22</v>
      </c>
      <c r="B16" s="13">
        <v>0</v>
      </c>
      <c r="C16" s="13">
        <v>0</v>
      </c>
      <c r="D16" s="13">
        <v>0</v>
      </c>
      <c r="E16" s="13">
        <v>0</v>
      </c>
      <c r="F16" s="13">
        <v>2</v>
      </c>
      <c r="G16" s="13">
        <v>0</v>
      </c>
    </row>
    <row r="17" spans="1:7" ht="45" customHeight="1">
      <c r="A17" s="11" t="s">
        <v>10</v>
      </c>
      <c r="B17" s="13">
        <f aca="true" t="shared" si="0" ref="B17:G17">SUM(B13:B16)</f>
        <v>47</v>
      </c>
      <c r="C17" s="13">
        <f t="shared" si="0"/>
        <v>11</v>
      </c>
      <c r="D17" s="13">
        <f t="shared" si="0"/>
        <v>36</v>
      </c>
      <c r="E17" s="13">
        <f t="shared" si="0"/>
        <v>18</v>
      </c>
      <c r="F17" s="13">
        <f t="shared" si="0"/>
        <v>21</v>
      </c>
      <c r="G17" s="13">
        <f t="shared" si="0"/>
        <v>23</v>
      </c>
    </row>
    <row r="18" spans="1:7" ht="45" customHeight="1">
      <c r="A18" s="11" t="s">
        <v>5</v>
      </c>
      <c r="B18" s="16">
        <f aca="true" t="shared" si="1" ref="B18:G18">B17/B12</f>
        <v>0.2315270935960591</v>
      </c>
      <c r="C18" s="16">
        <f t="shared" si="1"/>
        <v>0.13095238095238096</v>
      </c>
      <c r="D18" s="16">
        <f t="shared" si="1"/>
        <v>0.19047619047619047</v>
      </c>
      <c r="E18" s="16">
        <f t="shared" si="1"/>
        <v>0.27692307692307694</v>
      </c>
      <c r="F18" s="16">
        <f t="shared" si="1"/>
        <v>0.1721311475409836</v>
      </c>
      <c r="G18" s="16">
        <f t="shared" si="1"/>
        <v>0.21904761904761905</v>
      </c>
    </row>
    <row r="19" spans="1:7" ht="45" customHeight="1" hidden="1" thickBot="1">
      <c r="A19" s="11" t="s">
        <v>3</v>
      </c>
      <c r="B19" s="17"/>
      <c r="C19" s="17"/>
      <c r="D19" s="17"/>
      <c r="E19" s="17"/>
      <c r="F19" s="17"/>
      <c r="G19" s="17"/>
    </row>
    <row r="20" spans="1:7" ht="45" customHeight="1">
      <c r="A20" s="11" t="s">
        <v>6</v>
      </c>
      <c r="B20" s="16">
        <f aca="true" t="shared" si="2" ref="B20:G20">100%-B18</f>
        <v>0.7684729064039408</v>
      </c>
      <c r="C20" s="16">
        <f t="shared" si="2"/>
        <v>0.8690476190476191</v>
      </c>
      <c r="D20" s="16">
        <f t="shared" si="2"/>
        <v>0.8095238095238095</v>
      </c>
      <c r="E20" s="16">
        <f t="shared" si="2"/>
        <v>0.7230769230769231</v>
      </c>
      <c r="F20" s="16">
        <f t="shared" si="2"/>
        <v>0.8278688524590164</v>
      </c>
      <c r="G20" s="16">
        <f t="shared" si="2"/>
        <v>0.780952380952381</v>
      </c>
    </row>
    <row r="24" ht="12.75">
      <c r="F24" s="4"/>
    </row>
    <row r="25" ht="14.25">
      <c r="F25" s="5"/>
    </row>
    <row r="26" ht="14.25">
      <c r="F26" s="5"/>
    </row>
    <row r="27" ht="14.25">
      <c r="F27" s="5"/>
    </row>
    <row r="28" ht="12.75">
      <c r="F28" s="4"/>
    </row>
    <row r="29" ht="12.75">
      <c r="F29" s="4"/>
    </row>
  </sheetData>
  <sheetProtection/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 Finanziari</cp:lastModifiedBy>
  <cp:lastPrinted>2016-01-05T16:07:03Z</cp:lastPrinted>
  <dcterms:created xsi:type="dcterms:W3CDTF">1996-11-05T10:16:36Z</dcterms:created>
  <dcterms:modified xsi:type="dcterms:W3CDTF">2016-01-07T10:01:52Z</dcterms:modified>
  <cp:category/>
  <cp:version/>
  <cp:contentType/>
  <cp:contentStatus/>
</cp:coreProperties>
</file>